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300" yWindow="820" windowWidth="29960" windowHeight="26100" activeTab="0"/>
  </bookViews>
  <sheets>
    <sheet name="壮年部申込書" sheetId="1" r:id="rId1"/>
    <sheet name="チーム一覧" sheetId="2" r:id="rId2"/>
  </sheets>
  <definedNames>
    <definedName name="_xlnm.Print_Area" localSheetId="0">'壮年部申込書'!$A$1:$F$102</definedName>
  </definedNames>
  <calcPr fullCalcOnLoad="1"/>
</workbook>
</file>

<file path=xl/sharedStrings.xml><?xml version="1.0" encoding="utf-8"?>
<sst xmlns="http://schemas.openxmlformats.org/spreadsheetml/2006/main" count="363" uniqueCount="339">
  <si>
    <t>チーム名</t>
  </si>
  <si>
    <t>登録番号</t>
  </si>
  <si>
    <t>登録費</t>
  </si>
  <si>
    <t>登録人数</t>
  </si>
  <si>
    <t>登録番号</t>
  </si>
  <si>
    <t>代表者</t>
  </si>
  <si>
    <t>フリガナ</t>
  </si>
  <si>
    <t>メールアドレス</t>
  </si>
  <si>
    <t>携帯電話</t>
  </si>
  <si>
    <t>記載内容に誤りがあり連絡が取れない場合の責任は負いませんのでご了承ください。</t>
  </si>
  <si>
    <t>連絡事項等が生じた場合、チームとの連絡を取るために必要な情報となります。</t>
  </si>
  <si>
    <t>毎年連絡の取れないチームが多数ありますので、正確に記載願います。</t>
  </si>
  <si>
    <t>代表者  及び  連絡責任者</t>
  </si>
  <si>
    <t>第１連絡先</t>
  </si>
  <si>
    <t>第２連絡先</t>
  </si>
  <si>
    <t>〒</t>
  </si>
  <si>
    <t>※登録番号は昨年の番号と同じです。新規登録チームは「新規」としてください。</t>
  </si>
  <si>
    <t>氏　名</t>
  </si>
  <si>
    <t>住　所</t>
  </si>
  <si>
    <t>T E L</t>
  </si>
  <si>
    <t>http://</t>
  </si>
  <si>
    <t>ウエブサイト</t>
  </si>
  <si>
    <t>申込日</t>
  </si>
  <si>
    <t>振込金額合計</t>
  </si>
  <si>
    <t>見舞金（1人￥600）</t>
  </si>
  <si>
    <t>参加</t>
  </si>
  <si>
    <t>　　　　代表者とは　：　チームの責任者のことです。</t>
  </si>
  <si>
    <t>　記載注意事項</t>
  </si>
  <si>
    <t>１－３０</t>
  </si>
  <si>
    <t>ＴＨインセクターズ</t>
  </si>
  <si>
    <t>１－２３</t>
  </si>
  <si>
    <t>喜多見スターズ</t>
  </si>
  <si>
    <t>１－２２</t>
  </si>
  <si>
    <t>世田谷区役所</t>
  </si>
  <si>
    <t>１－３６</t>
  </si>
  <si>
    <t>東京Ｌｉｐ’ｓ</t>
  </si>
  <si>
    <t>１－１１</t>
  </si>
  <si>
    <t>リバーナイン</t>
  </si>
  <si>
    <t>１－３３</t>
  </si>
  <si>
    <t>経堂農大通り野球クラブ</t>
  </si>
  <si>
    <t>１－０４</t>
  </si>
  <si>
    <t>フジクラブ</t>
  </si>
  <si>
    <t>１－３２</t>
  </si>
  <si>
    <t>スリーエムジャパン</t>
  </si>
  <si>
    <t>１－２７</t>
  </si>
  <si>
    <t>ランナウェイズＢ</t>
  </si>
  <si>
    <t>１－０８</t>
  </si>
  <si>
    <t>Ｔ－Ｆｉｖｅ</t>
  </si>
  <si>
    <t>１－３４</t>
  </si>
  <si>
    <t>八幡デリカッツ</t>
  </si>
  <si>
    <t>１－０１</t>
  </si>
  <si>
    <t>ＧＥＴＳ</t>
  </si>
  <si>
    <t>１－１３</t>
  </si>
  <si>
    <t>ＪＡ東京中央</t>
  </si>
  <si>
    <t>１－０９</t>
  </si>
  <si>
    <t>世田谷ペンギンズ</t>
  </si>
  <si>
    <t>１－３１</t>
  </si>
  <si>
    <t>二代目ヘルレイザース</t>
  </si>
  <si>
    <t>１－１４</t>
  </si>
  <si>
    <t>西宮スティングス</t>
  </si>
  <si>
    <t>１－３８</t>
  </si>
  <si>
    <t>スーパーソニック</t>
  </si>
  <si>
    <t>１－０２</t>
  </si>
  <si>
    <t>下馬ツイスターズ</t>
  </si>
  <si>
    <t>１－２５</t>
  </si>
  <si>
    <t>ロッキーズ</t>
  </si>
  <si>
    <t>１－２８</t>
  </si>
  <si>
    <t>世田谷信用金庫</t>
  </si>
  <si>
    <t>１－１６</t>
  </si>
  <si>
    <t>ＢＬＩＴＺ</t>
  </si>
  <si>
    <t>１－２６</t>
  </si>
  <si>
    <t>ROUTEES</t>
  </si>
  <si>
    <t>１－２０</t>
  </si>
  <si>
    <t>東玉川野球大人会</t>
  </si>
  <si>
    <t>１－０７</t>
  </si>
  <si>
    <t>東京富沢クラブ</t>
  </si>
  <si>
    <t>１－１５</t>
  </si>
  <si>
    <t>深沢クラブ</t>
  </si>
  <si>
    <t>１－２１</t>
  </si>
  <si>
    <t>パイレーツ</t>
  </si>
  <si>
    <t>１－１８</t>
  </si>
  <si>
    <t>ピンヘッズ</t>
  </si>
  <si>
    <t>１－０３</t>
  </si>
  <si>
    <t>Mosquitos</t>
  </si>
  <si>
    <t>１－０６</t>
  </si>
  <si>
    <t>ランナウェイズＡ</t>
  </si>
  <si>
    <t>１－２４</t>
  </si>
  <si>
    <t>新英クラブ</t>
  </si>
  <si>
    <t>１－１０</t>
  </si>
  <si>
    <t>ＢＬＡＣＫ　ＪＡＣＫ</t>
  </si>
  <si>
    <t>１－２９</t>
  </si>
  <si>
    <t>Ｇｒｅｅｎ　Ｇｉａｎｔ　成城</t>
  </si>
  <si>
    <t>１－３７</t>
  </si>
  <si>
    <t>ファミリーズ</t>
  </si>
  <si>
    <t>１－３５</t>
  </si>
  <si>
    <t>ハヌマンズ</t>
  </si>
  <si>
    <t>１－０５</t>
  </si>
  <si>
    <t>中綴じフィニッシャーズ</t>
  </si>
  <si>
    <t>２－１５</t>
  </si>
  <si>
    <t>ドルフィンズ</t>
  </si>
  <si>
    <t>２－３８</t>
  </si>
  <si>
    <t>東京スカーレットブレイズ</t>
  </si>
  <si>
    <t>２－１９</t>
  </si>
  <si>
    <t>世田谷レジェンド</t>
  </si>
  <si>
    <t>２－１３</t>
  </si>
  <si>
    <t>世田谷ＮＯ　ＰＬＡＮ</t>
  </si>
  <si>
    <t>２－２０</t>
  </si>
  <si>
    <t>チーム　マジンガー</t>
  </si>
  <si>
    <t>２－１１</t>
  </si>
  <si>
    <t>青山ダイナマイツ</t>
  </si>
  <si>
    <t>２－２７</t>
  </si>
  <si>
    <t>Ｔ.Ｂ.Ｃ</t>
  </si>
  <si>
    <t>２－０４</t>
  </si>
  <si>
    <t>ＭＡＧＬＯＷ</t>
  </si>
  <si>
    <t>２－０６</t>
  </si>
  <si>
    <t>Ｆａｔｓ</t>
  </si>
  <si>
    <t>２－２２</t>
  </si>
  <si>
    <t>GLITCH</t>
  </si>
  <si>
    <t>２－２４</t>
  </si>
  <si>
    <t>豊田組ベイザーズ</t>
  </si>
  <si>
    <t>２－１４</t>
  </si>
  <si>
    <t>大和魂</t>
  </si>
  <si>
    <t>２－０５</t>
  </si>
  <si>
    <t>バスターズ</t>
  </si>
  <si>
    <t>２－３５</t>
  </si>
  <si>
    <t>サンエークラブ</t>
  </si>
  <si>
    <t>２－２１</t>
  </si>
  <si>
    <t>リトルウェーブス</t>
  </si>
  <si>
    <t>２－２８</t>
  </si>
  <si>
    <t>オールスターズ</t>
  </si>
  <si>
    <t>２－２５</t>
  </si>
  <si>
    <t>世田谷ヤンチャーズ</t>
  </si>
  <si>
    <t>２－０２</t>
  </si>
  <si>
    <t>トーチャンズ</t>
  </si>
  <si>
    <t>２－０７</t>
  </si>
  <si>
    <t>バッカナルズ</t>
  </si>
  <si>
    <t>２－３３</t>
  </si>
  <si>
    <t>ＮＨＫ技研</t>
  </si>
  <si>
    <t>２－３０</t>
  </si>
  <si>
    <t>パドレス</t>
  </si>
  <si>
    <t>２－１８</t>
  </si>
  <si>
    <t>尾山台ベースボールクラブ</t>
  </si>
  <si>
    <t>２－１０</t>
  </si>
  <si>
    <t>昭和信用金庫</t>
  </si>
  <si>
    <t>２－３１</t>
  </si>
  <si>
    <t>代田ファイターズ</t>
  </si>
  <si>
    <t>２－２９</t>
  </si>
  <si>
    <t>K-Pegasus</t>
  </si>
  <si>
    <t>２－３２</t>
  </si>
  <si>
    <t>ＪＯＫＥＲ’S</t>
  </si>
  <si>
    <t>２－０８</t>
  </si>
  <si>
    <t>ＣＬＵＢ　ＫＩＤＳ</t>
  </si>
  <si>
    <t>２－２３</t>
  </si>
  <si>
    <t>ラジカルズ</t>
  </si>
  <si>
    <t>３－０９</t>
  </si>
  <si>
    <t>ＨＩＧＡＳＨＩ</t>
  </si>
  <si>
    <t>３－１６</t>
  </si>
  <si>
    <t>Hialauna成城</t>
  </si>
  <si>
    <t>３－７４</t>
  </si>
  <si>
    <t>ＢＡＴＯＳ</t>
  </si>
  <si>
    <t>３－３９</t>
  </si>
  <si>
    <t>ＪＱＡ</t>
  </si>
  <si>
    <t>３－１４</t>
  </si>
  <si>
    <t>ボーンズ</t>
  </si>
  <si>
    <t>３－２６</t>
  </si>
  <si>
    <t>駒沢ブッターズ</t>
  </si>
  <si>
    <t>３－６４</t>
  </si>
  <si>
    <t>武蔵工大ゴジラ</t>
  </si>
  <si>
    <t>３－４７</t>
  </si>
  <si>
    <t>飛鳥ウィングス</t>
  </si>
  <si>
    <t>３－５２</t>
  </si>
  <si>
    <t>祖師谷ゼットンズ</t>
  </si>
  <si>
    <t>３－４３</t>
  </si>
  <si>
    <t>FIRE FLOWERS</t>
  </si>
  <si>
    <t>３－２１</t>
  </si>
  <si>
    <t>Hots</t>
  </si>
  <si>
    <t>３－５５</t>
  </si>
  <si>
    <t>チーム俺</t>
  </si>
  <si>
    <t>３－０６</t>
  </si>
  <si>
    <t>世田谷Crows</t>
  </si>
  <si>
    <t>３－０５</t>
  </si>
  <si>
    <t>双葉　Ａｌｗａｙ’ｓ</t>
  </si>
  <si>
    <t>３－２３</t>
  </si>
  <si>
    <t>ムサシクラブ</t>
  </si>
  <si>
    <t>３－０３</t>
  </si>
  <si>
    <t>ツージースラッガーズ</t>
  </si>
  <si>
    <t>３－２８</t>
  </si>
  <si>
    <t>ＹＢＣ－Ⅱ</t>
  </si>
  <si>
    <t>３－０１</t>
  </si>
  <si>
    <t>成城学園ダディーズ</t>
  </si>
  <si>
    <t>３－２２</t>
  </si>
  <si>
    <t>ワイルドキャッツ</t>
  </si>
  <si>
    <t>３－０８</t>
  </si>
  <si>
    <t>多摩川マクソンズ</t>
  </si>
  <si>
    <t>３－６５</t>
  </si>
  <si>
    <t>Side Gathers</t>
  </si>
  <si>
    <t>３－４６</t>
  </si>
  <si>
    <t>ＷＡＭ野球部</t>
  </si>
  <si>
    <t>３－４８</t>
  </si>
  <si>
    <t>ポパイ</t>
  </si>
  <si>
    <t>３－４１</t>
  </si>
  <si>
    <t>東北新社サンダーバード</t>
  </si>
  <si>
    <t>３－３０</t>
  </si>
  <si>
    <t>ＥＸＰＥＲＴＳ</t>
  </si>
  <si>
    <t>３－０４</t>
  </si>
  <si>
    <t>等々力Ｓｉｚｚｌｅｒｓ</t>
  </si>
  <si>
    <t>３－３５</t>
  </si>
  <si>
    <t>Ｏｉｓｓｕ</t>
  </si>
  <si>
    <t>３－１５</t>
  </si>
  <si>
    <t>上馬ダディーズ</t>
  </si>
  <si>
    <t>３－３１</t>
  </si>
  <si>
    <t>マスタード</t>
  </si>
  <si>
    <t>３－１３</t>
  </si>
  <si>
    <t>ユトリジェネレーションズ</t>
  </si>
  <si>
    <t>３－３４</t>
  </si>
  <si>
    <t>ＮＯＴＷＯＲＫ</t>
  </si>
  <si>
    <t>３－５１</t>
  </si>
  <si>
    <t>フジクラブS</t>
  </si>
  <si>
    <t>３－０２</t>
  </si>
  <si>
    <t>ケンチーズ</t>
  </si>
  <si>
    <t>３－６８</t>
  </si>
  <si>
    <t>ＨＩＮＫＥＴＳ</t>
  </si>
  <si>
    <t>３－２０</t>
  </si>
  <si>
    <t>ヤンチャーズ</t>
  </si>
  <si>
    <t>３－５０</t>
  </si>
  <si>
    <t>ヒヤシンス</t>
  </si>
  <si>
    <t>３－６９</t>
  </si>
  <si>
    <t>CHERRY　ＨＵＮＴＥＲＳ</t>
  </si>
  <si>
    <t>３－０７</t>
  </si>
  <si>
    <t>ＬＧ　ＰＡＰＡ　ＧＩＡＮＴＳ</t>
  </si>
  <si>
    <t>３－３８</t>
  </si>
  <si>
    <t>玉川グループB</t>
  </si>
  <si>
    <t>３－１１</t>
  </si>
  <si>
    <t>ドリンカーズ</t>
  </si>
  <si>
    <t>３－１７</t>
  </si>
  <si>
    <t>楽天カードベースボール倶楽部</t>
  </si>
  <si>
    <t>３－６１</t>
  </si>
  <si>
    <t>東京クバーノス</t>
  </si>
  <si>
    <t>３－４５</t>
  </si>
  <si>
    <t>ファンタスティック</t>
  </si>
  <si>
    <t>３－２９</t>
  </si>
  <si>
    <t>世田谷SUNDAYS</t>
  </si>
  <si>
    <t>３－３７</t>
  </si>
  <si>
    <t>IDEA</t>
  </si>
  <si>
    <t>３－４９</t>
  </si>
  <si>
    <t>ジャガチーズ</t>
  </si>
  <si>
    <t>３－５３</t>
  </si>
  <si>
    <t>ナインブッタ</t>
  </si>
  <si>
    <t>３－１８</t>
  </si>
  <si>
    <t>東京スティンガー</t>
  </si>
  <si>
    <t>３－２５</t>
  </si>
  <si>
    <t>富士邑</t>
  </si>
  <si>
    <t>Ｓ－１１</t>
  </si>
  <si>
    <t>こはなファミリーズ</t>
  </si>
  <si>
    <t>Ｓ－３１</t>
  </si>
  <si>
    <t>Ｓ－０６</t>
  </si>
  <si>
    <t>ローン</t>
  </si>
  <si>
    <t>Ｓ－０１</t>
  </si>
  <si>
    <t>ＥＡＳＴＥＲ</t>
  </si>
  <si>
    <t>Ｓ－３４</t>
  </si>
  <si>
    <t>Ｓ－１６</t>
  </si>
  <si>
    <t>松竹梅</t>
  </si>
  <si>
    <t>Ｓ－０３</t>
  </si>
  <si>
    <t>トーチャンズ・Ｓ</t>
  </si>
  <si>
    <t>Ｓ－１９</t>
  </si>
  <si>
    <t>T．B．C シニア</t>
  </si>
  <si>
    <t>Ｓ－１０</t>
  </si>
  <si>
    <t>R・４０</t>
  </si>
  <si>
    <t>Ｓ－０８</t>
  </si>
  <si>
    <t>玉川グループ</t>
  </si>
  <si>
    <t>Ｓ－０７</t>
  </si>
  <si>
    <t>イトウクラブ・Ｓ</t>
  </si>
  <si>
    <t>Ｓ－３２</t>
  </si>
  <si>
    <t>Ｓ－１８</t>
  </si>
  <si>
    <t>桜島</t>
  </si>
  <si>
    <t>Ｓ－２１</t>
  </si>
  <si>
    <t>Ｓ－１４</t>
  </si>
  <si>
    <t>ヒーローズ</t>
  </si>
  <si>
    <t>Ｓ－０４</t>
  </si>
  <si>
    <t>リオーズ・Ｓ</t>
  </si>
  <si>
    <t>Ｓ－２５</t>
  </si>
  <si>
    <t>ソニックスセピア</t>
  </si>
  <si>
    <t>Ｓ－１５</t>
  </si>
  <si>
    <t>ジェイミーズ</t>
  </si>
  <si>
    <t>Ｓ－３９</t>
  </si>
  <si>
    <t>クラブ郡山</t>
  </si>
  <si>
    <t>Ｓ－２８</t>
  </si>
  <si>
    <t>Ｓ－３３</t>
  </si>
  <si>
    <t>Ｓ－１３</t>
  </si>
  <si>
    <t>イ ンフィニティー</t>
  </si>
  <si>
    <t>Ｓ－３７</t>
  </si>
  <si>
    <t>Ｒ４０－ＲＡＹＳ</t>
  </si>
  <si>
    <t>Ｓ－３８</t>
  </si>
  <si>
    <t>タケウチスプリング</t>
  </si>
  <si>
    <t>Ｓ－２６</t>
  </si>
  <si>
    <t>ファミリーズシニア</t>
  </si>
  <si>
    <t>Ｓ－３０</t>
  </si>
  <si>
    <t>世田谷 THREE WELLS</t>
  </si>
  <si>
    <t>Ｓ－１７</t>
  </si>
  <si>
    <t>成城学園ダディーズ</t>
  </si>
  <si>
    <t>Ｓ－１２</t>
  </si>
  <si>
    <t>代田クラブ</t>
  </si>
  <si>
    <t>Ｓ－０２</t>
  </si>
  <si>
    <t>ＳＧＭ</t>
  </si>
  <si>
    <t>Ｓ－０５</t>
  </si>
  <si>
    <t>ＳＫＵＮＫ</t>
  </si>
  <si>
    <t>Ｓ－０９</t>
  </si>
  <si>
    <t>上馬ダディーズシニア</t>
  </si>
  <si>
    <t>Ｓ－３６</t>
  </si>
  <si>
    <t>グランドスラマーズシニア</t>
  </si>
  <si>
    <t>Ｓ－２２</t>
  </si>
  <si>
    <t>Ｌｅｇｅｎｄ</t>
  </si>
  <si>
    <t>１－１２</t>
  </si>
  <si>
    <t>ＬＵＰＵＳ</t>
  </si>
  <si>
    <t>１－１７</t>
  </si>
  <si>
    <t>１－１９</t>
  </si>
  <si>
    <t>２−０１</t>
  </si>
  <si>
    <t>Ｓ－２４</t>
  </si>
  <si>
    <t>Ｓ－２３</t>
  </si>
  <si>
    <t>期限までに返送お願いいたします。</t>
  </si>
  <si>
    <t>リーグ戦</t>
  </si>
  <si>
    <t>リーグ大会</t>
  </si>
  <si>
    <t>代表者</t>
  </si>
  <si>
    <t>連盟からの連絡は、メールまたはSMSで連絡します。メールアドレスと</t>
  </si>
  <si>
    <t>携帯電話番号は必ず記載してください。</t>
  </si>
  <si>
    <t>また、ドコモ・au・ソフトバンク等携帯メールアドレスは不着になることがあります。</t>
  </si>
  <si>
    <t>特にauはその傾向が強いので、極力携帯会社以外のメールアドレスでお願いします。</t>
  </si>
  <si>
    <t>返送期限　：</t>
  </si>
  <si>
    <t>返送先メールアドレス：</t>
  </si>
  <si>
    <t>　ip.toroku@sbbl.tokyo</t>
  </si>
  <si>
    <t>一般部と重複のあるチームは一般部のチーム名を記載してください。</t>
  </si>
  <si>
    <t>　　　　連絡先とは　：　連盟より日程変更等の緊急連絡者のことです。</t>
  </si>
  <si>
    <t>上記、規定を了承の上、登録を申し込みます。</t>
  </si>
  <si>
    <t>壮年部登録費及び大会費内訳</t>
  </si>
  <si>
    <t>　２０２１年１月２２日（金）</t>
  </si>
  <si>
    <t>一般部　２０２１年度大会申込書</t>
  </si>
  <si>
    <t>壮年部　２０２１年度事前登録申込書</t>
  </si>
  <si>
    <t>大会参加費</t>
  </si>
  <si>
    <t>できればファイル名を登録番号-チーム名に変換してください。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</si>
</sst>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quot;#,##0_);[Red]\(&quot;¥&quot;#,##0\)"/>
    <numFmt numFmtId="178" formatCode="@&quot;人&quot;"/>
    <numFmt numFmtId="179" formatCode="[$]ggge&quot;年&quot;m&quot;月&quot;d&quot;日&quot;;@"/>
    <numFmt numFmtId="180" formatCode="[$-411]gge&quot;年&quot;m&quot;月&quot;d&quot;日&quot;;@"/>
    <numFmt numFmtId="181" formatCode="[$]gge&quot;年&quot;m&quot;月&quot;d&quot;日&quot;;@"/>
  </numFmts>
  <fonts count="57">
    <font>
      <sz val="12"/>
      <color theme="1"/>
      <name val="Calibri"/>
      <family val="0"/>
    </font>
    <font>
      <sz val="12"/>
      <color indexed="8"/>
      <name val="游ゴシック"/>
      <family val="0"/>
    </font>
    <font>
      <sz val="6"/>
      <name val="游ゴシック"/>
      <family val="0"/>
    </font>
    <font>
      <sz val="11"/>
      <name val="ＭＳ Ｐゴシック"/>
      <family val="0"/>
    </font>
    <font>
      <sz val="14"/>
      <name val="ＭＳ Ｐゴシック"/>
      <family val="0"/>
    </font>
    <font>
      <sz val="6"/>
      <name val="ＭＳ Ｐゴシック"/>
      <family val="0"/>
    </font>
    <font>
      <sz val="12"/>
      <name val="ＭＳ Ｐゴシック"/>
      <family val="0"/>
    </font>
    <font>
      <sz val="16"/>
      <color indexed="8"/>
      <name val="游ゴシック"/>
      <family val="0"/>
    </font>
    <font>
      <sz val="14"/>
      <color indexed="8"/>
      <name val="游ゴシック"/>
      <family val="0"/>
    </font>
    <font>
      <b/>
      <sz val="14"/>
      <color indexed="10"/>
      <name val="游ゴシック"/>
      <family val="0"/>
    </font>
    <font>
      <b/>
      <sz val="12"/>
      <color indexed="10"/>
      <name val="游ゴシック"/>
      <family val="0"/>
    </font>
    <font>
      <sz val="16"/>
      <color indexed="8"/>
      <name val="ＭＳ Ｐゴシック"/>
      <family val="0"/>
    </font>
    <font>
      <b/>
      <sz val="18"/>
      <color indexed="8"/>
      <name val="ＭＳ Ｐゴシック"/>
      <family val="0"/>
    </font>
    <font>
      <sz val="10"/>
      <color indexed="8"/>
      <name val="游ゴシック"/>
      <family val="0"/>
    </font>
    <font>
      <sz val="18"/>
      <color indexed="8"/>
      <name val="ＭＳ Ｐ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1"/>
      <color indexed="8"/>
      <name val="游ゴシック"/>
      <family val="0"/>
    </font>
    <font>
      <sz val="11"/>
      <color indexed="8"/>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6"/>
      <color theme="1"/>
      <name val="Calibri"/>
      <family val="0"/>
    </font>
    <font>
      <sz val="14"/>
      <color theme="1"/>
      <name val="Calibri"/>
      <family val="0"/>
    </font>
    <font>
      <b/>
      <sz val="14"/>
      <color rgb="FFFF0000"/>
      <name val="Calibri"/>
      <family val="0"/>
    </font>
    <font>
      <b/>
      <sz val="12"/>
      <color rgb="FFFF0000"/>
      <name val="Calibri"/>
      <family val="0"/>
    </font>
    <font>
      <sz val="16"/>
      <color theme="1"/>
      <name val="ＭＳ Ｐゴシック"/>
      <family val="0"/>
    </font>
    <font>
      <b/>
      <sz val="18"/>
      <color theme="1"/>
      <name val="ＭＳ Ｐゴシック"/>
      <family val="0"/>
    </font>
    <font>
      <sz val="10"/>
      <color theme="1"/>
      <name val="Calibri"/>
      <family val="0"/>
    </font>
    <font>
      <sz val="18"/>
      <color theme="1"/>
      <name val="ＭＳ Ｐゴシック"/>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dotted"/>
    </border>
    <border>
      <left style="thin"/>
      <right style="thin"/>
      <top style="dotted"/>
      <bottom style="thin"/>
    </border>
    <border>
      <left style="thin"/>
      <right/>
      <top/>
      <bottom style="dotted"/>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double"/>
      <bottom style="medium"/>
    </border>
    <border>
      <left/>
      <right style="medium"/>
      <top style="double"/>
      <bottom style="medium"/>
    </border>
    <border>
      <left/>
      <right/>
      <top/>
      <bottom style="medium"/>
    </border>
    <border>
      <left/>
      <right style="medium"/>
      <top/>
      <bottom style="medium"/>
    </border>
    <border>
      <left style="medium"/>
      <right style="medium"/>
      <top style="medium"/>
      <bottom style="thick"/>
    </border>
    <border>
      <left style="medium"/>
      <right style="medium"/>
      <top style="thick"/>
      <bottom style="medium"/>
    </border>
    <border>
      <left style="medium"/>
      <right style="thick"/>
      <top style="medium"/>
      <bottom/>
    </border>
    <border>
      <left style="thick"/>
      <right style="thick"/>
      <top style="medium"/>
      <bottom/>
    </border>
    <border>
      <left style="thick"/>
      <right style="medium"/>
      <top style="medium"/>
      <bottom/>
    </border>
    <border>
      <left style="medium"/>
      <right style="thick"/>
      <top/>
      <bottom style="medium"/>
    </border>
    <border>
      <left style="thick"/>
      <right style="thick"/>
      <top/>
      <bottom style="medium"/>
    </border>
    <border>
      <left style="thick"/>
      <right style="medium"/>
      <top/>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top style="medium"/>
      <bottom style="dotted"/>
    </border>
    <border>
      <left/>
      <right/>
      <top style="medium"/>
      <bottom style="dotted"/>
    </border>
    <border>
      <left/>
      <right style="medium"/>
      <top style="medium"/>
      <bottom style="dotted"/>
    </border>
    <border>
      <left style="thin"/>
      <right style="medium"/>
      <top style="dotted"/>
      <bottom style="thin"/>
    </border>
    <border>
      <left style="thin"/>
      <right style="medium"/>
      <top style="medium"/>
      <bottom style="dotted"/>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dotted"/>
    </border>
    <border>
      <left/>
      <right style="medium"/>
      <top/>
      <bottom style="dotted"/>
    </border>
    <border>
      <left style="thin"/>
      <right style="thin"/>
      <top/>
      <bottom style="thin"/>
    </border>
    <border>
      <left style="thin"/>
      <right/>
      <top style="dotted"/>
      <bottom style="thin"/>
    </border>
    <border>
      <left/>
      <right/>
      <top style="dotted"/>
      <bottom style="thin"/>
    </border>
    <border>
      <left/>
      <right style="medium"/>
      <top style="dotted"/>
      <bottom style="thin"/>
    </border>
    <border>
      <left style="thin"/>
      <right style="thin"/>
      <top style="medium"/>
      <bottom style="medium"/>
    </border>
    <border>
      <left style="thin"/>
      <right style="medium"/>
      <top style="medium"/>
      <bottom style="medium"/>
    </border>
    <border>
      <left style="medium"/>
      <right style="thick"/>
      <top style="medium"/>
      <bottom style="medium"/>
    </border>
    <border>
      <left style="thick"/>
      <right style="thick"/>
      <top style="medium"/>
      <bottom style="medium"/>
    </border>
    <border>
      <left style="thick"/>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48" fillId="32" borderId="0" applyNumberFormat="0" applyBorder="0" applyAlignment="0" applyProtection="0"/>
  </cellStyleXfs>
  <cellXfs count="12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49" fontId="0" fillId="0" borderId="10" xfId="0" applyNumberFormat="1" applyBorder="1" applyAlignment="1">
      <alignment horizontal="center" vertical="center"/>
    </xf>
    <xf numFmtId="0" fontId="0" fillId="0" borderId="0" xfId="0" applyAlignment="1" applyProtection="1">
      <alignment vertical="center"/>
      <protection/>
    </xf>
    <xf numFmtId="0" fontId="49" fillId="0" borderId="11" xfId="0" applyFont="1" applyBorder="1" applyAlignment="1" applyProtection="1">
      <alignment horizontal="center" vertical="center"/>
      <protection/>
    </xf>
    <xf numFmtId="0" fontId="0" fillId="0" borderId="0" xfId="0" applyAlignment="1" applyProtection="1">
      <alignment vertical="center"/>
      <protection/>
    </xf>
    <xf numFmtId="0" fontId="49" fillId="0" borderId="0" xfId="0" applyFont="1" applyBorder="1" applyAlignment="1" applyProtection="1">
      <alignment horizontal="center" vertical="center"/>
      <protection/>
    </xf>
    <xf numFmtId="176" fontId="49" fillId="0" borderId="0" xfId="0" applyNumberFormat="1"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49" fillId="0" borderId="0" xfId="0" applyFont="1" applyBorder="1" applyAlignment="1" applyProtection="1">
      <alignment horizontal="center" vertical="center"/>
      <protection/>
    </xf>
    <xf numFmtId="0" fontId="50" fillId="0" borderId="12" xfId="0" applyFont="1" applyBorder="1" applyAlignment="1" applyProtection="1">
      <alignment horizontal="center" vertical="center"/>
      <protection/>
    </xf>
    <xf numFmtId="0" fontId="0" fillId="0" borderId="0" xfId="0" applyFont="1" applyAlignment="1" applyProtection="1">
      <alignment vertical="center"/>
      <protection/>
    </xf>
    <xf numFmtId="0" fontId="49" fillId="0" borderId="0" xfId="0" applyFont="1" applyFill="1" applyBorder="1" applyAlignment="1" applyProtection="1">
      <alignment horizontal="center" vertical="center"/>
      <protection/>
    </xf>
    <xf numFmtId="0" fontId="51" fillId="0" borderId="0" xfId="0" applyFont="1" applyAlignment="1" applyProtection="1">
      <alignment horizontal="left" vertical="center"/>
      <protection/>
    </xf>
    <xf numFmtId="0" fontId="51" fillId="0" borderId="0" xfId="0" applyFont="1" applyAlignment="1" applyProtection="1">
      <alignment horizontal="center" vertical="center"/>
      <protection/>
    </xf>
    <xf numFmtId="0" fontId="50" fillId="0" borderId="0" xfId="0" applyFont="1" applyAlignment="1" applyProtection="1">
      <alignment horizontal="center" vertical="center"/>
      <protection/>
    </xf>
    <xf numFmtId="0" fontId="51" fillId="0" borderId="0" xfId="0" applyFont="1" applyAlignment="1" applyProtection="1">
      <alignment vertical="center"/>
      <protection/>
    </xf>
    <xf numFmtId="0" fontId="49" fillId="0" borderId="0" xfId="0" applyFont="1" applyAlignment="1" applyProtection="1">
      <alignment horizontal="center" vertical="center"/>
      <protection/>
    </xf>
    <xf numFmtId="0" fontId="0" fillId="0" borderId="0" xfId="0" applyAlignment="1" applyProtection="1">
      <alignment horizontal="center" vertical="center"/>
      <protection/>
    </xf>
    <xf numFmtId="0" fontId="52" fillId="0" borderId="0" xfId="0" applyFont="1" applyAlignment="1" applyProtection="1">
      <alignmen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6" fillId="0" borderId="0" xfId="60" applyFont="1" applyAlignment="1" applyProtection="1">
      <alignment vertical="center"/>
      <protection/>
    </xf>
    <xf numFmtId="0" fontId="6" fillId="0" borderId="0" xfId="60" applyFont="1" applyAlignment="1" applyProtection="1">
      <alignment vertical="center"/>
      <protection/>
    </xf>
    <xf numFmtId="0" fontId="4" fillId="0" borderId="0" xfId="60" applyFont="1" applyAlignment="1" applyProtection="1">
      <alignment vertical="center"/>
      <protection/>
    </xf>
    <xf numFmtId="0" fontId="49" fillId="0" borderId="0" xfId="0" applyFont="1" applyAlignment="1">
      <alignment horizontal="center" vertical="center"/>
    </xf>
    <xf numFmtId="0" fontId="49" fillId="0" borderId="0" xfId="0" applyFont="1" applyAlignment="1">
      <alignment horizontal="center" vertical="center"/>
    </xf>
    <xf numFmtId="0" fontId="0"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vertical="center"/>
    </xf>
    <xf numFmtId="0" fontId="51" fillId="0" borderId="0" xfId="0" applyFont="1" applyAlignment="1">
      <alignment horizontal="left" vertical="center"/>
    </xf>
    <xf numFmtId="0" fontId="51" fillId="0" borderId="0" xfId="0" applyFont="1" applyAlignment="1">
      <alignment horizontal="center" vertical="center"/>
    </xf>
    <xf numFmtId="0" fontId="50" fillId="0" borderId="0" xfId="0" applyFont="1" applyAlignment="1">
      <alignment horizontal="center" vertical="center"/>
    </xf>
    <xf numFmtId="0" fontId="53" fillId="0" borderId="11" xfId="0" applyFont="1" applyBorder="1" applyAlignment="1" applyProtection="1">
      <alignment horizontal="center" vertical="center"/>
      <protection/>
    </xf>
    <xf numFmtId="0" fontId="51" fillId="0" borderId="0" xfId="0" applyFont="1" applyAlignment="1">
      <alignment horizontal="center" vertical="center"/>
    </xf>
    <xf numFmtId="178" fontId="49" fillId="0" borderId="17" xfId="0" applyNumberFormat="1" applyFont="1" applyBorder="1" applyAlignment="1" applyProtection="1">
      <alignment horizontal="center" vertical="center"/>
      <protection/>
    </xf>
    <xf numFmtId="178" fontId="49" fillId="0" borderId="18" xfId="0" applyNumberFormat="1" applyFont="1" applyBorder="1" applyAlignment="1" applyProtection="1">
      <alignment horizontal="center" vertical="center"/>
      <protection/>
    </xf>
    <xf numFmtId="178" fontId="49" fillId="0" borderId="19" xfId="0" applyNumberFormat="1" applyFont="1" applyBorder="1" applyAlignment="1" applyProtection="1">
      <alignment horizontal="center" vertical="center"/>
      <protection/>
    </xf>
    <xf numFmtId="0" fontId="49" fillId="0" borderId="17" xfId="0" applyNumberFormat="1" applyFont="1" applyBorder="1" applyAlignment="1" applyProtection="1">
      <alignment horizontal="center" vertical="center"/>
      <protection/>
    </xf>
    <xf numFmtId="0" fontId="49" fillId="0" borderId="18" xfId="0" applyNumberFormat="1" applyFont="1" applyBorder="1" applyAlignment="1" applyProtection="1">
      <alignment horizontal="center" vertical="center"/>
      <protection/>
    </xf>
    <xf numFmtId="0" fontId="49" fillId="0" borderId="19" xfId="0" applyNumberFormat="1" applyFont="1" applyBorder="1" applyAlignment="1" applyProtection="1">
      <alignment horizontal="center" vertical="center"/>
      <protection/>
    </xf>
    <xf numFmtId="0" fontId="49" fillId="0" borderId="17" xfId="0" applyFont="1" applyBorder="1" applyAlignment="1" applyProtection="1">
      <alignment horizontal="center" vertical="center"/>
      <protection/>
    </xf>
    <xf numFmtId="0" fontId="49" fillId="0" borderId="19" xfId="0" applyFont="1" applyBorder="1" applyAlignment="1" applyProtection="1">
      <alignment horizontal="center" vertical="center"/>
      <protection/>
    </xf>
    <xf numFmtId="177" fontId="49" fillId="0" borderId="18" xfId="0" applyNumberFormat="1" applyFont="1" applyBorder="1" applyAlignment="1" applyProtection="1">
      <alignment horizontal="center" vertical="center"/>
      <protection/>
    </xf>
    <xf numFmtId="177" fontId="49" fillId="0" borderId="19" xfId="0" applyNumberFormat="1" applyFont="1" applyBorder="1" applyAlignment="1" applyProtection="1">
      <alignment horizontal="center" vertical="center"/>
      <protection/>
    </xf>
    <xf numFmtId="0" fontId="49" fillId="0" borderId="20" xfId="0" applyFont="1" applyBorder="1" applyAlignment="1" applyProtection="1">
      <alignment horizontal="center" vertical="center"/>
      <protection/>
    </xf>
    <xf numFmtId="0" fontId="49" fillId="0" borderId="21" xfId="0" applyFont="1" applyBorder="1" applyAlignment="1" applyProtection="1">
      <alignment horizontal="center" vertical="center"/>
      <protection/>
    </xf>
    <xf numFmtId="177" fontId="49" fillId="0" borderId="22" xfId="0" applyNumberFormat="1" applyFont="1" applyBorder="1" applyAlignment="1" applyProtection="1">
      <alignment horizontal="center" vertical="center"/>
      <protection/>
    </xf>
    <xf numFmtId="177" fontId="49" fillId="0" borderId="23" xfId="0" applyNumberFormat="1" applyFont="1" applyBorder="1" applyAlignment="1" applyProtection="1">
      <alignment horizontal="center" vertical="center"/>
      <protection/>
    </xf>
    <xf numFmtId="0" fontId="54" fillId="0" borderId="0" xfId="0" applyFont="1" applyAlignment="1" applyProtection="1">
      <alignment horizontal="center" vertical="center"/>
      <protection/>
    </xf>
    <xf numFmtId="0" fontId="49" fillId="0" borderId="24" xfId="0" applyFont="1" applyBorder="1" applyAlignment="1" applyProtection="1">
      <alignment horizontal="center" vertical="center"/>
      <protection/>
    </xf>
    <xf numFmtId="0" fontId="49" fillId="0" borderId="25" xfId="0" applyFont="1" applyBorder="1" applyAlignment="1" applyProtection="1">
      <alignment horizontal="center" vertical="center"/>
      <protection/>
    </xf>
    <xf numFmtId="0" fontId="49" fillId="0" borderId="26" xfId="0" applyNumberFormat="1" applyFont="1" applyBorder="1" applyAlignment="1" applyProtection="1">
      <alignment horizontal="center" vertical="center"/>
      <protection/>
    </xf>
    <xf numFmtId="0" fontId="49" fillId="0" borderId="27" xfId="0" applyNumberFormat="1" applyFont="1" applyBorder="1" applyAlignment="1" applyProtection="1">
      <alignment horizontal="center" vertical="center"/>
      <protection/>
    </xf>
    <xf numFmtId="0" fontId="49" fillId="0" borderId="28" xfId="0" applyNumberFormat="1" applyFont="1" applyBorder="1" applyAlignment="1" applyProtection="1">
      <alignment horizontal="center" vertical="center"/>
      <protection/>
    </xf>
    <xf numFmtId="0" fontId="55" fillId="0" borderId="29" xfId="0" applyFont="1" applyBorder="1" applyAlignment="1" applyProtection="1">
      <alignment horizontal="center" vertical="center"/>
      <protection/>
    </xf>
    <xf numFmtId="0" fontId="55" fillId="0" borderId="30" xfId="0" applyFont="1" applyBorder="1" applyAlignment="1" applyProtection="1">
      <alignment horizontal="center" vertical="center"/>
      <protection/>
    </xf>
    <xf numFmtId="0" fontId="55" fillId="0" borderId="31" xfId="0" applyFont="1" applyBorder="1" applyAlignment="1" applyProtection="1">
      <alignment horizontal="center" vertical="center"/>
      <protection/>
    </xf>
    <xf numFmtId="0" fontId="49" fillId="0" borderId="18" xfId="0" applyFont="1" applyBorder="1" applyAlignment="1" applyProtection="1">
      <alignment horizontal="center" vertical="center"/>
      <protection/>
    </xf>
    <xf numFmtId="0" fontId="56" fillId="0" borderId="0" xfId="0" applyFont="1" applyAlignment="1" applyProtection="1">
      <alignment horizontal="center" vertical="center"/>
      <protection/>
    </xf>
    <xf numFmtId="0" fontId="0" fillId="33" borderId="32"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33" borderId="46"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0" borderId="48"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33" borderId="49" xfId="0" applyFill="1" applyBorder="1" applyAlignment="1" applyProtection="1">
      <alignment horizontal="center" vertical="center"/>
      <protection locked="0"/>
    </xf>
    <xf numFmtId="0" fontId="0" fillId="33" borderId="50"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33" borderId="35" xfId="0" applyFill="1" applyBorder="1" applyAlignment="1" applyProtection="1">
      <alignment horizontal="left" vertical="center"/>
      <protection locked="0"/>
    </xf>
    <xf numFmtId="0" fontId="0" fillId="33" borderId="36" xfId="0" applyFill="1" applyBorder="1" applyAlignment="1" applyProtection="1">
      <alignment horizontal="left" vertical="center"/>
      <protection locked="0"/>
    </xf>
    <xf numFmtId="0" fontId="0" fillId="33" borderId="37" xfId="0" applyFill="1" applyBorder="1" applyAlignment="1" applyProtection="1">
      <alignment horizontal="left" vertical="center"/>
      <protection locked="0"/>
    </xf>
    <xf numFmtId="176" fontId="49" fillId="33" borderId="17" xfId="0" applyNumberFormat="1" applyFont="1" applyFill="1" applyBorder="1" applyAlignment="1" applyProtection="1">
      <alignment horizontal="center" vertical="center"/>
      <protection locked="0"/>
    </xf>
    <xf numFmtId="176" fontId="49" fillId="33" borderId="18" xfId="0" applyNumberFormat="1" applyFont="1" applyFill="1" applyBorder="1" applyAlignment="1" applyProtection="1">
      <alignment horizontal="center" vertical="center"/>
      <protection locked="0"/>
    </xf>
    <xf numFmtId="176" fontId="49" fillId="33" borderId="19" xfId="0" applyNumberFormat="1" applyFont="1" applyFill="1" applyBorder="1" applyAlignment="1" applyProtection="1">
      <alignment horizontal="center" vertical="center"/>
      <protection locked="0"/>
    </xf>
    <xf numFmtId="0" fontId="49" fillId="33" borderId="18" xfId="0" applyNumberFormat="1" applyFont="1" applyFill="1" applyBorder="1" applyAlignment="1" applyProtection="1">
      <alignment horizontal="center" vertical="center"/>
      <protection locked="0"/>
    </xf>
    <xf numFmtId="0" fontId="49" fillId="33" borderId="19" xfId="0" applyNumberFormat="1" applyFont="1" applyFill="1" applyBorder="1" applyAlignment="1" applyProtection="1">
      <alignment horizontal="center" vertical="center"/>
      <protection locked="0"/>
    </xf>
    <xf numFmtId="177" fontId="49" fillId="0" borderId="17" xfId="0" applyNumberFormat="1" applyFont="1" applyBorder="1" applyAlignment="1" applyProtection="1">
      <alignment horizontal="center" vertical="center"/>
      <protection/>
    </xf>
    <xf numFmtId="0" fontId="50" fillId="33" borderId="52" xfId="0" applyFont="1" applyFill="1" applyBorder="1" applyAlignment="1" applyProtection="1">
      <alignment horizontal="center" vertical="center"/>
      <protection locked="0"/>
    </xf>
    <xf numFmtId="0" fontId="50" fillId="33" borderId="53" xfId="0" applyFont="1" applyFill="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54" fillId="0" borderId="19" xfId="0" applyFont="1" applyBorder="1" applyAlignment="1" applyProtection="1">
      <alignment horizontal="center" vertical="center"/>
      <protection/>
    </xf>
    <xf numFmtId="49" fontId="49" fillId="33" borderId="26" xfId="0" applyNumberFormat="1" applyFont="1" applyFill="1" applyBorder="1" applyAlignment="1" applyProtection="1">
      <alignment horizontal="center" vertical="center"/>
      <protection locked="0"/>
    </xf>
    <xf numFmtId="49" fontId="49" fillId="33" borderId="27" xfId="0" applyNumberFormat="1" applyFont="1" applyFill="1" applyBorder="1" applyAlignment="1" applyProtection="1">
      <alignment horizontal="center" vertical="center"/>
      <protection locked="0"/>
    </xf>
    <xf numFmtId="49" fontId="49" fillId="33" borderId="28" xfId="0" applyNumberFormat="1" applyFont="1" applyFill="1" applyBorder="1" applyAlignment="1" applyProtection="1">
      <alignment horizontal="center" vertical="center"/>
      <protection locked="0"/>
    </xf>
    <xf numFmtId="0" fontId="49" fillId="33" borderId="54" xfId="0" applyFont="1" applyFill="1" applyBorder="1" applyAlignment="1" applyProtection="1">
      <alignment horizontal="center" vertical="center"/>
      <protection locked="0"/>
    </xf>
    <xf numFmtId="0" fontId="49" fillId="33" borderId="55" xfId="0" applyFont="1" applyFill="1" applyBorder="1" applyAlignment="1" applyProtection="1">
      <alignment horizontal="center" vertical="center"/>
      <protection locked="0"/>
    </xf>
    <xf numFmtId="0" fontId="49" fillId="33" borderId="56" xfId="0" applyFont="1" applyFill="1" applyBorder="1" applyAlignment="1" applyProtection="1">
      <alignment horizontal="center" vertical="center"/>
      <protection locked="0"/>
    </xf>
    <xf numFmtId="14" fontId="49" fillId="33" borderId="54" xfId="0" applyNumberFormat="1" applyFont="1" applyFill="1" applyBorder="1" applyAlignment="1" applyProtection="1">
      <alignment horizontal="center" vertical="center"/>
      <protection locked="0"/>
    </xf>
    <xf numFmtId="14" fontId="49" fillId="33" borderId="55" xfId="0" applyNumberFormat="1" applyFont="1" applyFill="1" applyBorder="1" applyAlignment="1" applyProtection="1">
      <alignment horizontal="center" vertical="center"/>
      <protection locked="0"/>
    </xf>
    <xf numFmtId="14" fontId="49" fillId="33" borderId="56" xfId="0" applyNumberFormat="1" applyFont="1" applyFill="1" applyBorder="1" applyAlignment="1" applyProtection="1">
      <alignment horizontal="center" vertical="center"/>
      <protection locked="0"/>
    </xf>
    <xf numFmtId="0" fontId="49" fillId="33" borderId="17" xfId="0" applyFont="1" applyFill="1" applyBorder="1" applyAlignment="1" applyProtection="1">
      <alignment horizontal="center" vertical="center"/>
      <protection locked="0"/>
    </xf>
    <xf numFmtId="0" fontId="49" fillId="33" borderId="18" xfId="0" applyFont="1" applyFill="1" applyBorder="1" applyAlignment="1" applyProtection="1">
      <alignment horizontal="center" vertical="center"/>
      <protection locked="0"/>
    </xf>
    <xf numFmtId="0" fontId="49" fillId="33" borderId="19" xfId="0" applyFont="1" applyFill="1" applyBorder="1" applyAlignment="1" applyProtection="1">
      <alignment horizontal="center" vertical="center"/>
      <protection locked="0"/>
    </xf>
    <xf numFmtId="0" fontId="51" fillId="0" borderId="0" xfId="0" applyFont="1" applyAlignment="1" applyProtection="1">
      <alignment horizontal="right" vertical="center"/>
      <protection/>
    </xf>
    <xf numFmtId="0" fontId="51" fillId="0" borderId="0" xfId="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13</xdr:row>
      <xdr:rowOff>66675</xdr:rowOff>
    </xdr:from>
    <xdr:to>
      <xdr:col>5</xdr:col>
      <xdr:colOff>781050</xdr:colOff>
      <xdr:row>29</xdr:row>
      <xdr:rowOff>152400</xdr:rowOff>
    </xdr:to>
    <xdr:sp>
      <xdr:nvSpPr>
        <xdr:cNvPr id="1" name="テキスト ボックス 1"/>
        <xdr:cNvSpPr txBox="1">
          <a:spLocks noChangeArrowheads="1"/>
        </xdr:cNvSpPr>
      </xdr:nvSpPr>
      <xdr:spPr>
        <a:xfrm>
          <a:off x="228600" y="4029075"/>
          <a:ext cx="4562475" cy="3829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登録費・大会費返金規定</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登録費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年度各クラス１大会開催された場合、返金対応はいたしません。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■東京都軟式野球連盟登録費（見舞金）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見舞金については、当連盟は上部団体の代理徴収をしています。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当連盟から返金対応はいたしません。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■大会費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・大会が中止なった場合、当該大会費を返金します。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・大会が途中中止の場合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トーナメント戦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試合が残っているチームには返金、敗退チームには返金対応はいたしません。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大会が準決勝まで経過した場合、返金対応はいたしません。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リーグ戦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全６試合中残り試合、１試合につき</a:t>
          </a:r>
          <a:r>
            <a:rPr lang="en-US" cap="none" sz="1100" b="0" i="0" u="none" baseline="0">
              <a:solidFill>
                <a:srgbClr val="000000"/>
              </a:solidFill>
              <a:latin typeface="Calibri"/>
              <a:ea typeface="Calibri"/>
              <a:cs typeface="Calibri"/>
            </a:rPr>
            <a:t>5,000</a:t>
          </a:r>
          <a:r>
            <a:rPr lang="en-US" cap="none" sz="1100" b="0" i="0" u="none" baseline="0">
              <a:solidFill>
                <a:srgbClr val="000000"/>
              </a:solidFill>
              <a:latin typeface="游ゴシック"/>
              <a:ea typeface="游ゴシック"/>
              <a:cs typeface="游ゴシック"/>
            </a:rPr>
            <a:t>円を返金いたします。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■規約に違反し、連盟より処分を下されたチームは、返金対応はいたしません。</a:t>
          </a:r>
        </a:p>
      </xdr:txBody>
    </xdr:sp>
    <xdr:clientData/>
  </xdr:twoCellAnchor>
  <xdr:twoCellAnchor>
    <xdr:from>
      <xdr:col>0</xdr:col>
      <xdr:colOff>161925</xdr:colOff>
      <xdr:row>87</xdr:row>
      <xdr:rowOff>0</xdr:rowOff>
    </xdr:from>
    <xdr:to>
      <xdr:col>5</xdr:col>
      <xdr:colOff>962025</xdr:colOff>
      <xdr:row>100</xdr:row>
      <xdr:rowOff>28575</xdr:rowOff>
    </xdr:to>
    <xdr:sp>
      <xdr:nvSpPr>
        <xdr:cNvPr id="2" name="テキスト ボックス 2"/>
        <xdr:cNvSpPr txBox="1">
          <a:spLocks noChangeArrowheads="1"/>
        </xdr:cNvSpPr>
      </xdr:nvSpPr>
      <xdr:spPr>
        <a:xfrm>
          <a:off x="161925" y="25831800"/>
          <a:ext cx="4810125" cy="33051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游ゴシック"/>
              <a:ea typeface="游ゴシック"/>
              <a:cs typeface="游ゴシック"/>
            </a:rPr>
            <a:t>支払い期限　　　　　</a:t>
          </a:r>
          <a:r>
            <a:rPr lang="en-US" cap="none" sz="1400" b="1" i="0" u="none" baseline="0">
              <a:solidFill>
                <a:srgbClr val="FF0000"/>
              </a:solidFill>
              <a:latin typeface="游ゴシック"/>
              <a:ea typeface="游ゴシック"/>
              <a:cs typeface="游ゴシック"/>
            </a:rPr>
            <a:t>令和３年１月２８日（木）</a:t>
          </a:r>
          <a:r>
            <a:rPr lang="en-US" cap="none" sz="1400" b="1" i="0" u="none" baseline="0">
              <a:solidFill>
                <a:srgbClr val="FF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振込先金融機関　　　世田谷区信用金庫</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支店名　　　　　　　本店</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口座番号　　　　　　（普通）</a:t>
          </a:r>
          <a:r>
            <a:rPr lang="en-US" cap="none" sz="1400" b="0" i="0" u="none" baseline="0">
              <a:solidFill>
                <a:srgbClr val="000000"/>
              </a:solidFill>
              <a:latin typeface="游ゴシック"/>
              <a:ea typeface="游ゴシック"/>
              <a:cs typeface="游ゴシック"/>
            </a:rPr>
            <a:t>405970  
</a:t>
          </a:r>
          <a:r>
            <a:rPr lang="en-US" cap="none" sz="1400" b="0" i="0" u="none" baseline="0">
              <a:solidFill>
                <a:srgbClr val="000000"/>
              </a:solidFill>
              <a:latin typeface="游ゴシック"/>
              <a:ea typeface="游ゴシック"/>
              <a:cs typeface="游ゴシック"/>
            </a:rPr>
            <a:t>受取人　　　　　　　世田谷区軟式野球連盟</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　　　　　　　　　　セタガヤクナンシキヤキュウレンメイ</a:t>
          </a:r>
          <a:r>
            <a:rPr lang="en-US" cap="none" sz="1400" b="0" i="0" u="none" baseline="0">
              <a:solidFill>
                <a:srgbClr val="000000"/>
              </a:solidFill>
              <a:latin typeface="游ゴシック"/>
              <a:ea typeface="游ゴシック"/>
              <a:cs typeface="游ゴシック"/>
            </a:rPr>
            <a:t>
</a:t>
          </a:r>
          <a:r>
            <a:rPr lang="en-US" cap="none" sz="1400" b="1" i="0" u="none" baseline="0">
              <a:solidFill>
                <a:srgbClr val="FF0000"/>
              </a:solidFill>
              <a:latin typeface="游ゴシック"/>
              <a:ea typeface="游ゴシック"/>
              <a:cs typeface="游ゴシック"/>
            </a:rPr>
            <a:t>
</a:t>
          </a:r>
          <a:r>
            <a:rPr lang="en-US" cap="none" sz="1400" b="1" i="0" u="none" baseline="0">
              <a:solidFill>
                <a:srgbClr val="FF0000"/>
              </a:solidFill>
              <a:latin typeface="游ゴシック"/>
              <a:ea typeface="游ゴシック"/>
              <a:cs typeface="游ゴシック"/>
            </a:rPr>
            <a:t>振り込む際は、必ず登録番号・チーム名でお振り込みください。</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（振り込み手数料はチーム負担にてお願いします）</a:t>
          </a:r>
          <a:r>
            <a:rPr lang="en-US" cap="none" sz="1400" b="0" i="0" u="none" baseline="0">
              <a:solidFill>
                <a:srgbClr val="000000"/>
              </a:solidFill>
              <a:latin typeface="游ゴシック"/>
              <a:ea typeface="游ゴシック"/>
              <a:cs typeface="游ゴシック"/>
            </a:rPr>
            <a:t>
</a:t>
          </a:r>
        </a:p>
      </xdr:txBody>
    </xdr:sp>
    <xdr:clientData/>
  </xdr:twoCellAnchor>
  <xdr:twoCellAnchor>
    <xdr:from>
      <xdr:col>0</xdr:col>
      <xdr:colOff>66675</xdr:colOff>
      <xdr:row>13</xdr:row>
      <xdr:rowOff>123825</xdr:rowOff>
    </xdr:from>
    <xdr:to>
      <xdr:col>5</xdr:col>
      <xdr:colOff>1038225</xdr:colOff>
      <xdr:row>30</xdr:row>
      <xdr:rowOff>247650</xdr:rowOff>
    </xdr:to>
    <xdr:sp>
      <xdr:nvSpPr>
        <xdr:cNvPr id="3" name="テキスト ボックス 3"/>
        <xdr:cNvSpPr txBox="1">
          <a:spLocks noChangeArrowheads="1"/>
        </xdr:cNvSpPr>
      </xdr:nvSpPr>
      <xdr:spPr>
        <a:xfrm>
          <a:off x="66675" y="4086225"/>
          <a:ext cx="4981575" cy="409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登録費・大会費返金規定</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登録費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登録したクラス（部）の大会が年度に１大会も開催されなかった場合のみ、返金します。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本連盟の大会が開催されなくても、上部大会に参加した場合は登録費は返金しません。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■東京都軟式野球連盟登録費（見舞金）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見舞金については、当連盟は上部団体の代理徴収をしています。返金はしません。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■大会費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・登録したクラス（部）の大会が全試合中止となった（１試合も行っていない）場合は当該大会費を全額を返金します。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・大会が途中で中止となった場合、既に敗退しているチームには返金しません。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まだ試合を行っていないチーム、勝ち残っているチームには返金しますが、準決勝戦まで進出したチームには返金しません。。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（準決勝戦以前の勝ち残りチームについての返金額はチームが行った試合数により別途算出します。）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・リーグ戦途中中止の場合、返金額はチームが行った試合数により別途算出します。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■連盟規約に違反したチーム、連盟の加盟資格を喪失したチーム、自ら脱会を表明したチームにはいかなる場合も、登録費、大会費は返金はいたしません。</a:t>
          </a:r>
        </a:p>
      </xdr:txBody>
    </xdr:sp>
    <xdr:clientData/>
  </xdr:twoCellAnchor>
  <xdr:twoCellAnchor>
    <xdr:from>
      <xdr:col>0</xdr:col>
      <xdr:colOff>66675</xdr:colOff>
      <xdr:row>12</xdr:row>
      <xdr:rowOff>123825</xdr:rowOff>
    </xdr:from>
    <xdr:to>
      <xdr:col>5</xdr:col>
      <xdr:colOff>1038225</xdr:colOff>
      <xdr:row>30</xdr:row>
      <xdr:rowOff>238125</xdr:rowOff>
    </xdr:to>
    <xdr:sp>
      <xdr:nvSpPr>
        <xdr:cNvPr id="4" name="テキスト ボックス 4"/>
        <xdr:cNvSpPr txBox="1">
          <a:spLocks noChangeArrowheads="1"/>
        </xdr:cNvSpPr>
      </xdr:nvSpPr>
      <xdr:spPr>
        <a:xfrm>
          <a:off x="66675" y="3895725"/>
          <a:ext cx="4981575" cy="427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登録費・大会費返金規定</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登録費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登録したクラス（部）の大会が年度に１大会も開催されなかった場合、返金します。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本連盟の大会が開催されなくても、上部大会に参加した場合は登録費は返金しません。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■東京都軟式野球連盟登録費（見舞金）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東京都軟式野球連盟登録費については、当連盟は代理徴収を行っています。返金は東京都軟式野球連盟の決定に準じます。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■大会費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・登録したクラス（部）の大会が全試合中止となった（１試合も行っていない）場合は当該大会費を全額を返金します。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・大会が途中で中止となった場合、既に敗退しているチームには返金しません。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まだ試合を行っていないチーム、勝ち残っているチームには返金しますが、準決勝戦まで進出したチームには返金しません。。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（準決勝戦以前の勝ち残りチームについての返金額はチームが行った試合数により別途算出します。）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・リーグ戦途中中止の場合、返金額はチームが行った試合数により別途算出します。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■連盟規約に違反したチーム、連盟の加盟資格を喪失したチーム、自ら脱会を表明したチームにはいかなる場合も、登録費、大会費は返金はしません。</a:t>
          </a:r>
        </a:p>
      </xdr:txBody>
    </xdr:sp>
    <xdr:clientData/>
  </xdr:twoCellAnchor>
  <xdr:twoCellAnchor>
    <xdr:from>
      <xdr:col>0</xdr:col>
      <xdr:colOff>161925</xdr:colOff>
      <xdr:row>87</xdr:row>
      <xdr:rowOff>123825</xdr:rowOff>
    </xdr:from>
    <xdr:to>
      <xdr:col>5</xdr:col>
      <xdr:colOff>962025</xdr:colOff>
      <xdr:row>99</xdr:row>
      <xdr:rowOff>266700</xdr:rowOff>
    </xdr:to>
    <xdr:sp>
      <xdr:nvSpPr>
        <xdr:cNvPr id="5" name="テキスト ボックス 5"/>
        <xdr:cNvSpPr txBox="1">
          <a:spLocks noChangeArrowheads="1"/>
        </xdr:cNvSpPr>
      </xdr:nvSpPr>
      <xdr:spPr>
        <a:xfrm>
          <a:off x="161925" y="25955625"/>
          <a:ext cx="4810125" cy="31146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游ゴシック"/>
              <a:ea typeface="游ゴシック"/>
              <a:cs typeface="游ゴシック"/>
            </a:rPr>
            <a:t>支払い期限　　　　</a:t>
          </a:r>
          <a:r>
            <a:rPr lang="en-US" cap="none" sz="1400" b="1" i="0" u="none" baseline="0">
              <a:solidFill>
                <a:srgbClr val="FF0000"/>
              </a:solidFill>
              <a:latin typeface="游ゴシック"/>
              <a:ea typeface="游ゴシック"/>
              <a:cs typeface="游ゴシック"/>
            </a:rPr>
            <a:t>　２０２１年１月２８日（木）</a:t>
          </a:r>
          <a:r>
            <a:rPr lang="en-US" cap="none" sz="1400" b="1" i="0" u="none" baseline="0">
              <a:solidFill>
                <a:srgbClr val="FF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振込先金融機関　　　世田谷信用金庫　（１３８４）</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支店名　　　　　　　本店　　（０１１）</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口座番号　　　　　　（普通）</a:t>
          </a:r>
          <a:r>
            <a:rPr lang="en-US" cap="none" sz="1400" b="0" i="0" u="none" baseline="0">
              <a:solidFill>
                <a:srgbClr val="000000"/>
              </a:solidFill>
              <a:latin typeface="游ゴシック"/>
              <a:ea typeface="游ゴシック"/>
              <a:cs typeface="游ゴシック"/>
            </a:rPr>
            <a:t>405970  
</a:t>
          </a:r>
          <a:r>
            <a:rPr lang="en-US" cap="none" sz="1400" b="0" i="0" u="none" baseline="0">
              <a:solidFill>
                <a:srgbClr val="000000"/>
              </a:solidFill>
              <a:latin typeface="游ゴシック"/>
              <a:ea typeface="游ゴシック"/>
              <a:cs typeface="游ゴシック"/>
            </a:rPr>
            <a:t>受取人　　　　　　　世田谷区軟式野球連盟</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　　　　　　　　　　セタガヤクナンシキヤキュウレンメイ</a:t>
          </a:r>
          <a:r>
            <a:rPr lang="en-US" cap="none" sz="1400" b="0" i="0" u="none" baseline="0">
              <a:solidFill>
                <a:srgbClr val="000000"/>
              </a:solidFill>
              <a:latin typeface="游ゴシック"/>
              <a:ea typeface="游ゴシック"/>
              <a:cs typeface="游ゴシック"/>
            </a:rPr>
            <a:t>  
</a:t>
          </a:r>
          <a:r>
            <a:rPr lang="en-US" cap="none" sz="1400" b="1" i="0" u="none" baseline="0">
              <a:solidFill>
                <a:srgbClr val="FF0000"/>
              </a:solidFill>
              <a:latin typeface="游ゴシック"/>
              <a:ea typeface="游ゴシック"/>
              <a:cs typeface="游ゴシック"/>
            </a:rPr>
            <a:t>振り込む際は、必ず登録番号・チーム名でお振り込みください。</a:t>
          </a:r>
          <a:r>
            <a:rPr lang="en-US" cap="none" sz="1400" b="1" i="0" u="none" baseline="0">
              <a:solidFill>
                <a:srgbClr val="FF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（振り込み手数料はチーム負担にてお願いします）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00"/>
  <sheetViews>
    <sheetView tabSelected="1" view="pageLayout" zoomScaleSheetLayoutView="70" workbookViewId="0" topLeftCell="A1">
      <selection activeCell="C51" sqref="C51:F51"/>
    </sheetView>
  </sheetViews>
  <sheetFormatPr defaultColWidth="11.00390625" defaultRowHeight="15.75"/>
  <cols>
    <col min="1" max="1" width="13.75390625" style="7" customWidth="1"/>
    <col min="2" max="2" width="11.75390625" style="22" customWidth="1"/>
    <col min="3" max="3" width="3.25390625" style="22" customWidth="1"/>
    <col min="4" max="4" width="13.125" style="7" customWidth="1"/>
    <col min="5" max="5" width="10.75390625" style="7" customWidth="1"/>
    <col min="6" max="6" width="14.875" style="7" customWidth="1"/>
    <col min="7" max="16384" width="10.75390625" style="7" customWidth="1"/>
  </cols>
  <sheetData>
    <row r="1" spans="1:6" ht="25.5" customHeight="1" thickBot="1">
      <c r="A1" s="59" t="s">
        <v>336</v>
      </c>
      <c r="B1" s="59"/>
      <c r="C1" s="59"/>
      <c r="D1" s="59"/>
      <c r="E1" s="59"/>
      <c r="F1" s="59"/>
    </row>
    <row r="2" spans="1:6" ht="24" customHeight="1" thickBot="1">
      <c r="A2" s="60" t="s">
        <v>4</v>
      </c>
      <c r="B2" s="106"/>
      <c r="C2" s="107"/>
      <c r="D2" s="107"/>
      <c r="E2" s="107"/>
      <c r="F2" s="108"/>
    </row>
    <row r="3" spans="1:6" ht="15" customHeight="1" thickBot="1" thickTop="1">
      <c r="A3" s="61"/>
      <c r="B3" s="65" t="s">
        <v>16</v>
      </c>
      <c r="C3" s="66"/>
      <c r="D3" s="66"/>
      <c r="E3" s="66"/>
      <c r="F3" s="67"/>
    </row>
    <row r="4" spans="1:6" s="9" customFormat="1" ht="33.75" customHeight="1" thickBot="1">
      <c r="A4" s="8" t="s">
        <v>0</v>
      </c>
      <c r="B4" s="109"/>
      <c r="C4" s="110"/>
      <c r="D4" s="110"/>
      <c r="E4" s="110"/>
      <c r="F4" s="111"/>
    </row>
    <row r="5" spans="1:6" s="9" customFormat="1" ht="33.75" customHeight="1" thickBot="1">
      <c r="A5" s="8" t="s">
        <v>3</v>
      </c>
      <c r="B5" s="96"/>
      <c r="C5" s="97"/>
      <c r="D5" s="97"/>
      <c r="E5" s="97"/>
      <c r="F5" s="98"/>
    </row>
    <row r="6" spans="1:6" s="9" customFormat="1" ht="13.5" customHeight="1">
      <c r="A6" s="10"/>
      <c r="B6" s="11"/>
      <c r="C6" s="11"/>
      <c r="D6" s="11"/>
      <c r="E6" s="11"/>
      <c r="F6" s="11"/>
    </row>
    <row r="7" spans="1:6" s="9" customFormat="1" ht="18.75" customHeight="1" thickBot="1">
      <c r="A7" s="12" t="s">
        <v>330</v>
      </c>
      <c r="B7" s="13"/>
      <c r="C7" s="13"/>
      <c r="D7" s="13"/>
      <c r="E7" s="13"/>
      <c r="F7" s="13"/>
    </row>
    <row r="8" spans="1:6" s="9" customFormat="1" ht="24.75" customHeight="1" thickBot="1">
      <c r="A8" s="14" t="s">
        <v>1</v>
      </c>
      <c r="B8" s="102"/>
      <c r="C8" s="103"/>
      <c r="D8" s="14" t="s">
        <v>0</v>
      </c>
      <c r="E8" s="102"/>
      <c r="F8" s="103"/>
    </row>
    <row r="9" spans="1:6" s="9" customFormat="1" ht="10.5" customHeight="1">
      <c r="A9" s="10"/>
      <c r="B9" s="13"/>
      <c r="C9" s="13"/>
      <c r="D9" s="13"/>
      <c r="E9" s="13"/>
      <c r="F9" s="13"/>
    </row>
    <row r="10" spans="1:6" ht="25.5" customHeight="1" thickBot="1">
      <c r="A10" s="59" t="s">
        <v>335</v>
      </c>
      <c r="B10" s="59"/>
      <c r="C10" s="59"/>
      <c r="D10" s="59"/>
      <c r="E10" s="59"/>
      <c r="F10" s="59"/>
    </row>
    <row r="11" spans="1:6" ht="36" customHeight="1" thickBot="1">
      <c r="A11" s="43" t="s">
        <v>2</v>
      </c>
      <c r="B11" s="101">
        <v>15000</v>
      </c>
      <c r="C11" s="54"/>
      <c r="D11" s="104"/>
      <c r="E11" s="104"/>
      <c r="F11" s="105"/>
    </row>
    <row r="12" spans="1:6" ht="36" customHeight="1" thickBot="1">
      <c r="A12" s="8" t="s">
        <v>337</v>
      </c>
      <c r="B12" s="101">
        <v>40000</v>
      </c>
      <c r="C12" s="54"/>
      <c r="D12" s="99" t="s">
        <v>25</v>
      </c>
      <c r="E12" s="99"/>
      <c r="F12" s="100"/>
    </row>
    <row r="13" spans="1:6" s="9" customFormat="1" ht="15" customHeight="1">
      <c r="A13" s="10"/>
      <c r="B13" s="13"/>
      <c r="C13" s="13"/>
      <c r="D13" s="13"/>
      <c r="E13" s="13"/>
      <c r="F13" s="13"/>
    </row>
    <row r="14" spans="1:6" ht="24.75" customHeight="1">
      <c r="A14" s="35"/>
      <c r="B14" s="36"/>
      <c r="C14" s="36"/>
      <c r="D14" s="36"/>
      <c r="E14" s="36"/>
      <c r="F14" s="36"/>
    </row>
    <row r="15" spans="1:7" ht="18" customHeight="1">
      <c r="A15" s="37"/>
      <c r="B15" s="36"/>
      <c r="C15" s="36"/>
      <c r="D15" s="36"/>
      <c r="E15" s="36"/>
      <c r="F15" s="36"/>
      <c r="G15" s="37"/>
    </row>
    <row r="16" spans="1:7" ht="18" customHeight="1">
      <c r="A16" s="37"/>
      <c r="B16" s="36"/>
      <c r="C16" s="36"/>
      <c r="D16" s="36"/>
      <c r="E16" s="36"/>
      <c r="F16" s="36"/>
      <c r="G16" s="37"/>
    </row>
    <row r="17" spans="1:7" ht="18" customHeight="1">
      <c r="A17" s="37"/>
      <c r="B17" s="36"/>
      <c r="C17" s="36"/>
      <c r="D17" s="36"/>
      <c r="E17" s="36"/>
      <c r="F17" s="36"/>
      <c r="G17" s="37"/>
    </row>
    <row r="18" spans="1:7" ht="18" customHeight="1">
      <c r="A18" s="37"/>
      <c r="B18" s="36"/>
      <c r="C18" s="36"/>
      <c r="D18" s="36"/>
      <c r="E18" s="36"/>
      <c r="F18" s="36"/>
      <c r="G18" s="37"/>
    </row>
    <row r="19" spans="1:7" ht="18" customHeight="1">
      <c r="A19" s="37"/>
      <c r="B19" s="36"/>
      <c r="C19" s="36"/>
      <c r="D19" s="36"/>
      <c r="E19" s="36"/>
      <c r="F19" s="36"/>
      <c r="G19" s="37"/>
    </row>
    <row r="20" spans="1:7" ht="18" customHeight="1">
      <c r="A20" s="37"/>
      <c r="B20" s="36"/>
      <c r="C20" s="36"/>
      <c r="D20" s="36"/>
      <c r="E20" s="36"/>
      <c r="F20" s="36"/>
      <c r="G20" s="37"/>
    </row>
    <row r="21" spans="1:7" ht="18" customHeight="1">
      <c r="A21" s="37"/>
      <c r="B21" s="36"/>
      <c r="C21" s="36"/>
      <c r="D21" s="36"/>
      <c r="E21" s="36"/>
      <c r="F21" s="36"/>
      <c r="G21" s="37"/>
    </row>
    <row r="22" spans="1:7" ht="18" customHeight="1">
      <c r="A22" s="37"/>
      <c r="B22" s="36"/>
      <c r="C22" s="36"/>
      <c r="D22" s="36"/>
      <c r="E22" s="36"/>
      <c r="F22" s="36"/>
      <c r="G22" s="37"/>
    </row>
    <row r="23" spans="1:7" ht="18" customHeight="1">
      <c r="A23" s="37"/>
      <c r="B23" s="36"/>
      <c r="C23" s="36"/>
      <c r="D23" s="36"/>
      <c r="E23" s="36"/>
      <c r="F23" s="36"/>
      <c r="G23" s="37"/>
    </row>
    <row r="24" spans="1:7" ht="18" customHeight="1">
      <c r="A24" s="37"/>
      <c r="B24" s="36"/>
      <c r="C24" s="36"/>
      <c r="D24" s="36"/>
      <c r="E24" s="36"/>
      <c r="F24" s="36"/>
      <c r="G24" s="37"/>
    </row>
    <row r="25" spans="1:7" ht="18" customHeight="1">
      <c r="A25" s="37"/>
      <c r="B25" s="36"/>
      <c r="C25" s="36"/>
      <c r="D25" s="36"/>
      <c r="E25" s="36"/>
      <c r="F25" s="36"/>
      <c r="G25" s="37"/>
    </row>
    <row r="26" spans="1:7" ht="18" customHeight="1">
      <c r="A26" s="37"/>
      <c r="B26" s="36"/>
      <c r="C26" s="36"/>
      <c r="D26" s="36"/>
      <c r="E26" s="36"/>
      <c r="F26" s="36"/>
      <c r="G26" s="37"/>
    </row>
    <row r="27" spans="1:7" ht="18" customHeight="1">
      <c r="A27" s="37"/>
      <c r="B27" s="36"/>
      <c r="C27" s="36"/>
      <c r="D27" s="36"/>
      <c r="E27" s="36"/>
      <c r="F27" s="36"/>
      <c r="G27" s="37"/>
    </row>
    <row r="28" spans="1:6" ht="18" customHeight="1">
      <c r="A28" s="37"/>
      <c r="B28" s="36"/>
      <c r="C28" s="36"/>
      <c r="D28" s="36"/>
      <c r="E28" s="36"/>
      <c r="F28" s="36"/>
    </row>
    <row r="29" spans="1:6" ht="18" customHeight="1">
      <c r="A29" s="37"/>
      <c r="B29" s="36"/>
      <c r="C29" s="36"/>
      <c r="D29" s="36"/>
      <c r="E29" s="36"/>
      <c r="F29" s="36"/>
    </row>
    <row r="30" spans="1:6" ht="18" customHeight="1">
      <c r="A30" s="37"/>
      <c r="B30" s="36"/>
      <c r="C30" s="36"/>
      <c r="D30" s="36"/>
      <c r="E30" s="36"/>
      <c r="F30" s="36"/>
    </row>
    <row r="31" spans="1:6" ht="21.75" customHeight="1">
      <c r="A31" s="37"/>
      <c r="B31" s="36"/>
      <c r="C31" s="36"/>
      <c r="D31" s="36"/>
      <c r="E31" s="36"/>
      <c r="F31" s="36"/>
    </row>
    <row r="32" spans="1:6" s="39" customFormat="1" ht="22.5" customHeight="1" thickBot="1">
      <c r="A32" s="38" t="s">
        <v>332</v>
      </c>
      <c r="B32" s="35"/>
      <c r="C32" s="35"/>
      <c r="D32" s="35"/>
      <c r="E32" s="35"/>
      <c r="F32" s="35"/>
    </row>
    <row r="33" spans="1:6" ht="27" customHeight="1" thickBot="1">
      <c r="A33" s="8" t="s">
        <v>22</v>
      </c>
      <c r="B33" s="112"/>
      <c r="C33" s="113"/>
      <c r="D33" s="113"/>
      <c r="E33" s="113"/>
      <c r="F33" s="114"/>
    </row>
    <row r="34" spans="1:6" ht="33.75" customHeight="1" thickBot="1">
      <c r="A34" s="8" t="s">
        <v>322</v>
      </c>
      <c r="B34" s="115"/>
      <c r="C34" s="116"/>
      <c r="D34" s="116"/>
      <c r="E34" s="116"/>
      <c r="F34" s="117"/>
    </row>
    <row r="35" spans="1:6" ht="9.75" customHeight="1">
      <c r="A35" s="10"/>
      <c r="B35" s="16"/>
      <c r="C35" s="16"/>
      <c r="D35" s="16"/>
      <c r="E35" s="16"/>
      <c r="F35" s="16"/>
    </row>
    <row r="36" spans="1:6" s="9" customFormat="1" ht="21.75" customHeight="1">
      <c r="A36" s="118" t="s">
        <v>327</v>
      </c>
      <c r="B36" s="118"/>
      <c r="C36" s="17" t="s">
        <v>334</v>
      </c>
      <c r="D36" s="18"/>
      <c r="E36" s="18"/>
      <c r="F36" s="19"/>
    </row>
    <row r="37" spans="1:6" s="9" customFormat="1" ht="21.75" customHeight="1">
      <c r="A37" s="118" t="s">
        <v>328</v>
      </c>
      <c r="B37" s="118"/>
      <c r="C37" s="20" t="s">
        <v>329</v>
      </c>
      <c r="D37" s="18"/>
      <c r="E37" s="18"/>
      <c r="F37" s="19"/>
    </row>
    <row r="38" spans="1:6" s="9" customFormat="1" ht="21.75" customHeight="1">
      <c r="A38" s="119" t="s">
        <v>338</v>
      </c>
      <c r="B38" s="119"/>
      <c r="C38" s="119"/>
      <c r="D38" s="119"/>
      <c r="E38" s="119"/>
      <c r="F38" s="119"/>
    </row>
    <row r="39" spans="1:6" s="9" customFormat="1" ht="21.75" customHeight="1">
      <c r="A39" s="119" t="s">
        <v>319</v>
      </c>
      <c r="B39" s="119"/>
      <c r="C39" s="119"/>
      <c r="D39" s="119"/>
      <c r="E39" s="119"/>
      <c r="F39" s="119"/>
    </row>
    <row r="40" spans="1:6" ht="19.5" customHeight="1">
      <c r="A40" s="69" t="s">
        <v>12</v>
      </c>
      <c r="B40" s="69"/>
      <c r="C40" s="69"/>
      <c r="D40" s="69"/>
      <c r="E40" s="69"/>
      <c r="F40" s="69"/>
    </row>
    <row r="41" spans="1:6" ht="7.5" customHeight="1">
      <c r="A41" s="21"/>
      <c r="B41" s="21"/>
      <c r="C41" s="21"/>
      <c r="D41" s="21"/>
      <c r="E41" s="21"/>
      <c r="F41" s="21"/>
    </row>
    <row r="42" ht="19.5">
      <c r="A42" s="15" t="s">
        <v>10</v>
      </c>
    </row>
    <row r="43" ht="19.5">
      <c r="A43" s="15" t="s">
        <v>11</v>
      </c>
    </row>
    <row r="44" ht="19.5">
      <c r="A44" s="7" t="s">
        <v>9</v>
      </c>
    </row>
    <row r="45" ht="6.75" customHeight="1"/>
    <row r="46" ht="19.5">
      <c r="A46" s="23" t="s">
        <v>323</v>
      </c>
    </row>
    <row r="47" ht="19.5">
      <c r="A47" s="23" t="s">
        <v>324</v>
      </c>
    </row>
    <row r="48" ht="19.5">
      <c r="A48" s="23" t="s">
        <v>325</v>
      </c>
    </row>
    <row r="49" ht="19.5">
      <c r="A49" s="23" t="s">
        <v>326</v>
      </c>
    </row>
    <row r="50" ht="12.75" customHeight="1" thickBot="1"/>
    <row r="51" spans="1:6" ht="28.5" customHeight="1">
      <c r="A51" s="83" t="s">
        <v>5</v>
      </c>
      <c r="B51" s="24" t="s">
        <v>6</v>
      </c>
      <c r="C51" s="76"/>
      <c r="D51" s="77"/>
      <c r="E51" s="77"/>
      <c r="F51" s="78"/>
    </row>
    <row r="52" spans="1:6" ht="28.5" customHeight="1">
      <c r="A52" s="84"/>
      <c r="B52" s="25" t="s">
        <v>17</v>
      </c>
      <c r="C52" s="79"/>
      <c r="D52" s="79"/>
      <c r="E52" s="79"/>
      <c r="F52" s="80"/>
    </row>
    <row r="53" spans="1:6" ht="28.5" customHeight="1">
      <c r="A53" s="84"/>
      <c r="B53" s="88" t="s">
        <v>18</v>
      </c>
      <c r="C53" s="26" t="s">
        <v>15</v>
      </c>
      <c r="D53" s="86"/>
      <c r="E53" s="86"/>
      <c r="F53" s="87"/>
    </row>
    <row r="54" spans="1:6" ht="28.5" customHeight="1">
      <c r="A54" s="84"/>
      <c r="B54" s="89"/>
      <c r="C54" s="90"/>
      <c r="D54" s="91"/>
      <c r="E54" s="91"/>
      <c r="F54" s="92"/>
    </row>
    <row r="55" spans="1:6" ht="28.5" customHeight="1">
      <c r="A55" s="84"/>
      <c r="B55" s="27" t="s">
        <v>19</v>
      </c>
      <c r="C55" s="70"/>
      <c r="D55" s="71"/>
      <c r="E55" s="71"/>
      <c r="F55" s="72"/>
    </row>
    <row r="56" spans="1:6" ht="28.5" customHeight="1">
      <c r="A56" s="84"/>
      <c r="B56" s="27" t="s">
        <v>8</v>
      </c>
      <c r="C56" s="70"/>
      <c r="D56" s="71"/>
      <c r="E56" s="71"/>
      <c r="F56" s="72"/>
    </row>
    <row r="57" spans="1:6" ht="28.5" customHeight="1">
      <c r="A57" s="84"/>
      <c r="B57" s="28" t="s">
        <v>7</v>
      </c>
      <c r="C57" s="70"/>
      <c r="D57" s="71"/>
      <c r="E57" s="71"/>
      <c r="F57" s="72"/>
    </row>
    <row r="58" spans="1:6" ht="28.5" customHeight="1" thickBot="1">
      <c r="A58" s="85"/>
      <c r="B58" s="29" t="s">
        <v>21</v>
      </c>
      <c r="C58" s="93" t="s">
        <v>20</v>
      </c>
      <c r="D58" s="94"/>
      <c r="E58" s="94"/>
      <c r="F58" s="95"/>
    </row>
    <row r="59" spans="1:6" ht="28.5" customHeight="1">
      <c r="A59" s="83" t="s">
        <v>13</v>
      </c>
      <c r="B59" s="24" t="s">
        <v>6</v>
      </c>
      <c r="C59" s="81"/>
      <c r="D59" s="81"/>
      <c r="E59" s="81"/>
      <c r="F59" s="82"/>
    </row>
    <row r="60" spans="1:6" ht="28.5" customHeight="1">
      <c r="A60" s="84"/>
      <c r="B60" s="25" t="s">
        <v>17</v>
      </c>
      <c r="C60" s="79"/>
      <c r="D60" s="79"/>
      <c r="E60" s="79"/>
      <c r="F60" s="80"/>
    </row>
    <row r="61" spans="1:6" ht="28.5" customHeight="1">
      <c r="A61" s="84"/>
      <c r="B61" s="27" t="s">
        <v>19</v>
      </c>
      <c r="C61" s="70"/>
      <c r="D61" s="71"/>
      <c r="E61" s="71"/>
      <c r="F61" s="72"/>
    </row>
    <row r="62" spans="1:6" ht="28.5" customHeight="1">
      <c r="A62" s="84"/>
      <c r="B62" s="27" t="s">
        <v>8</v>
      </c>
      <c r="C62" s="70"/>
      <c r="D62" s="71"/>
      <c r="E62" s="71"/>
      <c r="F62" s="72"/>
    </row>
    <row r="63" spans="1:6" ht="28.5" customHeight="1" thickBot="1">
      <c r="A63" s="85"/>
      <c r="B63" s="29" t="s">
        <v>7</v>
      </c>
      <c r="C63" s="73"/>
      <c r="D63" s="74"/>
      <c r="E63" s="74"/>
      <c r="F63" s="75"/>
    </row>
    <row r="64" spans="1:6" ht="28.5" customHeight="1">
      <c r="A64" s="83" t="s">
        <v>14</v>
      </c>
      <c r="B64" s="24" t="s">
        <v>6</v>
      </c>
      <c r="C64" s="81"/>
      <c r="D64" s="81"/>
      <c r="E64" s="81"/>
      <c r="F64" s="82"/>
    </row>
    <row r="65" spans="1:6" ht="28.5" customHeight="1">
      <c r="A65" s="84"/>
      <c r="B65" s="25" t="s">
        <v>17</v>
      </c>
      <c r="C65" s="79"/>
      <c r="D65" s="79"/>
      <c r="E65" s="79"/>
      <c r="F65" s="80"/>
    </row>
    <row r="66" spans="1:6" ht="28.5" customHeight="1">
      <c r="A66" s="84"/>
      <c r="B66" s="27" t="s">
        <v>19</v>
      </c>
      <c r="C66" s="70"/>
      <c r="D66" s="71"/>
      <c r="E66" s="71"/>
      <c r="F66" s="72"/>
    </row>
    <row r="67" spans="1:6" ht="28.5" customHeight="1">
      <c r="A67" s="84"/>
      <c r="B67" s="27" t="s">
        <v>8</v>
      </c>
      <c r="C67" s="70"/>
      <c r="D67" s="71"/>
      <c r="E67" s="71"/>
      <c r="F67" s="72"/>
    </row>
    <row r="68" spans="1:6" ht="28.5" customHeight="1" thickBot="1">
      <c r="A68" s="85"/>
      <c r="B68" s="29" t="s">
        <v>7</v>
      </c>
      <c r="C68" s="73"/>
      <c r="D68" s="74"/>
      <c r="E68" s="74"/>
      <c r="F68" s="75"/>
    </row>
    <row r="69" spans="1:6" ht="12.75" customHeight="1">
      <c r="A69" s="30"/>
      <c r="B69" s="31"/>
      <c r="C69" s="30"/>
      <c r="D69" s="30"/>
      <c r="E69" s="30"/>
      <c r="F69" s="30"/>
    </row>
    <row r="70" spans="1:6" ht="21" customHeight="1">
      <c r="A70" s="32" t="s">
        <v>27</v>
      </c>
      <c r="B70" s="31"/>
      <c r="C70" s="30"/>
      <c r="D70" s="30"/>
      <c r="E70" s="30"/>
      <c r="F70" s="30"/>
    </row>
    <row r="71" spans="1:6" ht="21" customHeight="1">
      <c r="A71" s="33" t="s">
        <v>26</v>
      </c>
      <c r="B71" s="31"/>
      <c r="C71" s="30"/>
      <c r="D71" s="30"/>
      <c r="E71" s="30"/>
      <c r="F71" s="30"/>
    </row>
    <row r="72" spans="1:256" ht="21" customHeight="1">
      <c r="A72" s="33" t="s">
        <v>331</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row>
    <row r="73" spans="1:6" ht="28.5" customHeight="1">
      <c r="A73" s="59" t="s">
        <v>333</v>
      </c>
      <c r="B73" s="59"/>
      <c r="C73" s="59"/>
      <c r="D73" s="59"/>
      <c r="E73" s="59"/>
      <c r="F73" s="59"/>
    </row>
    <row r="74" ht="15" customHeight="1" thickBot="1"/>
    <row r="75" spans="1:6" ht="27" customHeight="1" thickBot="1">
      <c r="A75" s="60" t="s">
        <v>4</v>
      </c>
      <c r="B75" s="62">
        <f>B2&amp;""</f>
      </c>
      <c r="C75" s="63"/>
      <c r="D75" s="63"/>
      <c r="E75" s="63"/>
      <c r="F75" s="64"/>
    </row>
    <row r="76" spans="1:6" ht="15" customHeight="1" thickBot="1" thickTop="1">
      <c r="A76" s="61"/>
      <c r="B76" s="65" t="s">
        <v>16</v>
      </c>
      <c r="C76" s="66"/>
      <c r="D76" s="66"/>
      <c r="E76" s="66"/>
      <c r="F76" s="67"/>
    </row>
    <row r="77" spans="1:6" s="9" customFormat="1" ht="39" customHeight="1" thickBot="1">
      <c r="A77" s="8" t="s">
        <v>0</v>
      </c>
      <c r="B77" s="51">
        <f>B4&amp;""</f>
      </c>
      <c r="C77" s="68"/>
      <c r="D77" s="68"/>
      <c r="E77" s="68"/>
      <c r="F77" s="52"/>
    </row>
    <row r="78" spans="1:6" ht="45.75" customHeight="1" thickBot="1">
      <c r="A78" s="8" t="s">
        <v>3</v>
      </c>
      <c r="B78" s="45">
        <f>B5&amp;""</f>
      </c>
      <c r="C78" s="46"/>
      <c r="D78" s="46"/>
      <c r="E78" s="46"/>
      <c r="F78" s="47"/>
    </row>
    <row r="79" spans="1:6" ht="45.75" customHeight="1" thickBot="1">
      <c r="A79" s="8" t="s">
        <v>320</v>
      </c>
      <c r="B79" s="48" t="str">
        <f>D12&amp;""</f>
        <v>参加</v>
      </c>
      <c r="C79" s="49"/>
      <c r="D79" s="49"/>
      <c r="E79" s="49"/>
      <c r="F79" s="50"/>
    </row>
    <row r="80" ht="16.5" customHeight="1" thickBot="1"/>
    <row r="81" spans="1:6" s="9" customFormat="1" ht="39" customHeight="1" thickBot="1">
      <c r="A81" s="51" t="s">
        <v>2</v>
      </c>
      <c r="B81" s="52"/>
      <c r="C81" s="53">
        <v>15000</v>
      </c>
      <c r="D81" s="53"/>
      <c r="E81" s="53"/>
      <c r="F81" s="54"/>
    </row>
    <row r="82" spans="1:6" ht="39" customHeight="1" thickBot="1">
      <c r="A82" s="51" t="s">
        <v>24</v>
      </c>
      <c r="B82" s="52"/>
      <c r="C82" s="53">
        <f>IF(B78="",0,B78*600)</f>
        <v>0</v>
      </c>
      <c r="D82" s="53"/>
      <c r="E82" s="53"/>
      <c r="F82" s="54"/>
    </row>
    <row r="83" spans="1:6" ht="39" customHeight="1" thickBot="1">
      <c r="A83" s="51" t="s">
        <v>321</v>
      </c>
      <c r="B83" s="52"/>
      <c r="C83" s="53">
        <f>IF(B79="参加",40000,0)</f>
        <v>40000</v>
      </c>
      <c r="D83" s="53"/>
      <c r="E83" s="53"/>
      <c r="F83" s="54"/>
    </row>
    <row r="84" spans="1:6" ht="39" customHeight="1" thickBot="1" thickTop="1">
      <c r="A84" s="55" t="s">
        <v>23</v>
      </c>
      <c r="B84" s="56"/>
      <c r="C84" s="57">
        <f>SUM(C81:F83)</f>
        <v>55000</v>
      </c>
      <c r="D84" s="57"/>
      <c r="E84" s="57"/>
      <c r="F84" s="58"/>
    </row>
    <row r="88" spans="2:3" ht="19.5">
      <c r="B88" s="1"/>
      <c r="C88" s="1"/>
    </row>
    <row r="89" spans="2:3" ht="19.5">
      <c r="B89" s="1"/>
      <c r="C89" s="1"/>
    </row>
    <row r="90" spans="2:3" ht="19.5">
      <c r="B90" s="1"/>
      <c r="C90" s="1"/>
    </row>
    <row r="91" spans="2:3" ht="19.5">
      <c r="B91" s="1"/>
      <c r="C91" s="1"/>
    </row>
    <row r="92" spans="2:3" ht="19.5">
      <c r="B92" s="1"/>
      <c r="C92" s="1"/>
    </row>
    <row r="93" spans="2:3" ht="19.5">
      <c r="B93" s="1"/>
      <c r="C93" s="1"/>
    </row>
    <row r="94" spans="2:3" ht="19.5">
      <c r="B94" s="1"/>
      <c r="C94" s="1"/>
    </row>
    <row r="95" spans="2:3" ht="19.5">
      <c r="B95" s="1"/>
      <c r="C95" s="1"/>
    </row>
    <row r="96" spans="2:3" ht="19.5">
      <c r="B96" s="1"/>
      <c r="C96" s="1"/>
    </row>
    <row r="97" spans="2:3" ht="19.5">
      <c r="B97" s="1"/>
      <c r="C97" s="1"/>
    </row>
    <row r="98" spans="2:3" ht="19.5">
      <c r="B98" s="1"/>
      <c r="C98" s="1"/>
    </row>
    <row r="99" spans="2:3" ht="19.5">
      <c r="B99" s="1"/>
      <c r="C99" s="1"/>
    </row>
    <row r="100" spans="1:6" ht="24">
      <c r="A100" s="44"/>
      <c r="B100" s="44"/>
      <c r="C100" s="40"/>
      <c r="D100" s="41"/>
      <c r="E100" s="41"/>
      <c r="F100" s="42"/>
    </row>
  </sheetData>
  <sheetProtection password="E161" sheet="1" formatCells="0" insertHyperlinks="0" selectLockedCells="1"/>
  <mergeCells count="58">
    <mergeCell ref="B33:F33"/>
    <mergeCell ref="B34:F34"/>
    <mergeCell ref="A37:B37"/>
    <mergeCell ref="A36:B36"/>
    <mergeCell ref="A39:F39"/>
    <mergeCell ref="A38:F38"/>
    <mergeCell ref="D11:F11"/>
    <mergeCell ref="A2:A3"/>
    <mergeCell ref="A1:F1"/>
    <mergeCell ref="B2:F2"/>
    <mergeCell ref="B4:F4"/>
    <mergeCell ref="B3:F3"/>
    <mergeCell ref="C55:F55"/>
    <mergeCell ref="C56:F56"/>
    <mergeCell ref="C58:F58"/>
    <mergeCell ref="B5:F5"/>
    <mergeCell ref="A10:F10"/>
    <mergeCell ref="D12:F12"/>
    <mergeCell ref="B12:C12"/>
    <mergeCell ref="B8:C8"/>
    <mergeCell ref="E8:F8"/>
    <mergeCell ref="B11:C11"/>
    <mergeCell ref="C63:F63"/>
    <mergeCell ref="C64:F64"/>
    <mergeCell ref="C65:F65"/>
    <mergeCell ref="C66:F66"/>
    <mergeCell ref="A64:A68"/>
    <mergeCell ref="D53:F53"/>
    <mergeCell ref="A51:A58"/>
    <mergeCell ref="A59:A63"/>
    <mergeCell ref="B53:B54"/>
    <mergeCell ref="C54:F54"/>
    <mergeCell ref="A40:F40"/>
    <mergeCell ref="C67:F67"/>
    <mergeCell ref="C68:F68"/>
    <mergeCell ref="C51:F51"/>
    <mergeCell ref="C52:F52"/>
    <mergeCell ref="C57:F57"/>
    <mergeCell ref="C59:F59"/>
    <mergeCell ref="C60:F60"/>
    <mergeCell ref="C61:F61"/>
    <mergeCell ref="C62:F62"/>
    <mergeCell ref="C83:F83"/>
    <mergeCell ref="A73:F73"/>
    <mergeCell ref="A75:A76"/>
    <mergeCell ref="B75:F75"/>
    <mergeCell ref="B76:F76"/>
    <mergeCell ref="B77:F77"/>
    <mergeCell ref="A100:B100"/>
    <mergeCell ref="B78:F78"/>
    <mergeCell ref="B79:F79"/>
    <mergeCell ref="A81:B81"/>
    <mergeCell ref="C81:F81"/>
    <mergeCell ref="A84:B84"/>
    <mergeCell ref="C84:F84"/>
    <mergeCell ref="A82:B82"/>
    <mergeCell ref="C82:F82"/>
    <mergeCell ref="A83:B83"/>
  </mergeCells>
  <dataValidations count="4">
    <dataValidation type="list" allowBlank="1" showInputMessage="1" showErrorMessage="1" sqref="D12">
      <formula1>"参加,不参加"</formula1>
    </dataValidation>
    <dataValidation allowBlank="1" showInputMessage="1" showErrorMessage="1" imeMode="halfAlpha" sqref="B5:F5 B78:F78 D53:F53 C55:F58 C61:F63 C66:F68"/>
    <dataValidation allowBlank="1" showInputMessage="1" showErrorMessage="1" imeMode="fullAlpha" sqref="B2:F2"/>
    <dataValidation allowBlank="1" showInputMessage="1" showErrorMessage="1" imeMode="fullKatakana" sqref="C51:F51 C59:F59 C64:F64"/>
  </dataValidations>
  <printOptions horizontalCentered="1"/>
  <pageMargins left="0.7" right="0.7" top="0.75" bottom="0.75" header="0.3" footer="0.3"/>
  <pageSetup orientation="portrait" paperSize="9" scale="88"/>
  <headerFooter>
    <oddHeader>&amp;C壮年部</oddHeader>
  </headerFooter>
  <rowBreaks count="3" manualBreakCount="3">
    <brk id="39" max="5" man="1"/>
    <brk id="72" max="255" man="1"/>
    <brk id="102" max="5" man="1"/>
  </rowBreaks>
  <colBreaks count="1" manualBreakCount="1">
    <brk id="6" max="85" man="1"/>
  </colBreaks>
  <drawing r:id="rId1"/>
</worksheet>
</file>

<file path=xl/worksheets/sheet2.xml><?xml version="1.0" encoding="utf-8"?>
<worksheet xmlns="http://schemas.openxmlformats.org/spreadsheetml/2006/main" xmlns:r="http://schemas.openxmlformats.org/officeDocument/2006/relationships">
  <dimension ref="A1:K49"/>
  <sheetViews>
    <sheetView zoomScalePageLayoutView="0" workbookViewId="0" topLeftCell="A1">
      <selection activeCell="M12" sqref="M12"/>
    </sheetView>
  </sheetViews>
  <sheetFormatPr defaultColWidth="11.00390625" defaultRowHeight="15.75"/>
  <cols>
    <col min="2" max="2" width="25.25390625" style="0" customWidth="1"/>
    <col min="3" max="3" width="3.375" style="0" customWidth="1"/>
    <col min="4" max="4" width="10.75390625" style="1" customWidth="1"/>
    <col min="5" max="5" width="25.25390625" style="0" customWidth="1"/>
    <col min="6" max="6" width="3.25390625" style="0" customWidth="1"/>
    <col min="7" max="7" width="10.75390625" style="1" customWidth="1"/>
    <col min="8" max="8" width="25.875" style="0" customWidth="1"/>
    <col min="9" max="9" width="3.25390625" style="0" customWidth="1"/>
    <col min="10" max="10" width="10.75390625" style="1" customWidth="1"/>
    <col min="11" max="11" width="22.75390625" style="0" customWidth="1"/>
  </cols>
  <sheetData>
    <row r="1" spans="1:11" ht="19.5">
      <c r="A1" s="3" t="s">
        <v>50</v>
      </c>
      <c r="B1" s="4" t="s">
        <v>51</v>
      </c>
      <c r="C1" s="5"/>
      <c r="D1" s="6" t="s">
        <v>316</v>
      </c>
      <c r="E1" s="5"/>
      <c r="F1" s="5"/>
      <c r="G1" s="2" t="s">
        <v>188</v>
      </c>
      <c r="H1" s="5" t="s">
        <v>189</v>
      </c>
      <c r="I1" s="5"/>
      <c r="J1" s="2" t="s">
        <v>257</v>
      </c>
      <c r="K1" s="5" t="s">
        <v>258</v>
      </c>
    </row>
    <row r="2" spans="1:11" ht="19.5">
      <c r="A2" s="3" t="s">
        <v>62</v>
      </c>
      <c r="B2" s="4" t="s">
        <v>63</v>
      </c>
      <c r="C2" s="5"/>
      <c r="D2" s="6" t="s">
        <v>132</v>
      </c>
      <c r="E2" s="5" t="s">
        <v>133</v>
      </c>
      <c r="F2" s="5"/>
      <c r="G2" s="2" t="s">
        <v>218</v>
      </c>
      <c r="H2" s="5" t="s">
        <v>219</v>
      </c>
      <c r="I2" s="5"/>
      <c r="J2" s="2" t="s">
        <v>302</v>
      </c>
      <c r="K2" s="5" t="s">
        <v>303</v>
      </c>
    </row>
    <row r="3" spans="1:11" ht="19.5">
      <c r="A3" s="3" t="s">
        <v>82</v>
      </c>
      <c r="B3" s="4" t="s">
        <v>83</v>
      </c>
      <c r="C3" s="5"/>
      <c r="D3" s="6" t="s">
        <v>112</v>
      </c>
      <c r="E3" s="5" t="s">
        <v>113</v>
      </c>
      <c r="F3" s="5"/>
      <c r="G3" s="2" t="s">
        <v>184</v>
      </c>
      <c r="H3" s="5" t="s">
        <v>185</v>
      </c>
      <c r="I3" s="5"/>
      <c r="J3" s="2" t="s">
        <v>262</v>
      </c>
      <c r="K3" s="5" t="s">
        <v>263</v>
      </c>
    </row>
    <row r="4" spans="1:11" ht="19.5">
      <c r="A4" s="3" t="s">
        <v>40</v>
      </c>
      <c r="B4" s="4" t="s">
        <v>41</v>
      </c>
      <c r="C4" s="5"/>
      <c r="D4" s="6" t="s">
        <v>122</v>
      </c>
      <c r="E4" s="5" t="s">
        <v>123</v>
      </c>
      <c r="F4" s="5"/>
      <c r="G4" s="2" t="s">
        <v>204</v>
      </c>
      <c r="H4" s="5" t="s">
        <v>205</v>
      </c>
      <c r="I4" s="5"/>
      <c r="J4" s="2" t="s">
        <v>278</v>
      </c>
      <c r="K4" s="5" t="s">
        <v>279</v>
      </c>
    </row>
    <row r="5" spans="1:11" ht="19.5">
      <c r="A5" s="3" t="s">
        <v>96</v>
      </c>
      <c r="B5" s="4" t="s">
        <v>97</v>
      </c>
      <c r="C5" s="5"/>
      <c r="D5" s="6" t="s">
        <v>114</v>
      </c>
      <c r="E5" s="5" t="s">
        <v>115</v>
      </c>
      <c r="F5" s="5"/>
      <c r="G5" s="2" t="s">
        <v>180</v>
      </c>
      <c r="H5" s="5" t="s">
        <v>181</v>
      </c>
      <c r="I5" s="5"/>
      <c r="J5" s="2" t="s">
        <v>304</v>
      </c>
      <c r="K5" s="5" t="s">
        <v>305</v>
      </c>
    </row>
    <row r="6" spans="1:11" ht="19.5">
      <c r="A6" s="3" t="s">
        <v>84</v>
      </c>
      <c r="B6" s="4" t="s">
        <v>85</v>
      </c>
      <c r="C6" s="5"/>
      <c r="D6" s="6" t="s">
        <v>134</v>
      </c>
      <c r="E6" s="5" t="s">
        <v>135</v>
      </c>
      <c r="F6" s="5"/>
      <c r="G6" s="2" t="s">
        <v>178</v>
      </c>
      <c r="H6" s="5" t="s">
        <v>179</v>
      </c>
      <c r="I6" s="5"/>
      <c r="J6" s="2" t="s">
        <v>255</v>
      </c>
      <c r="K6" s="5" t="s">
        <v>256</v>
      </c>
    </row>
    <row r="7" spans="1:11" ht="19.5">
      <c r="A7" s="3" t="s">
        <v>74</v>
      </c>
      <c r="B7" s="4" t="s">
        <v>75</v>
      </c>
      <c r="C7" s="5"/>
      <c r="D7" s="6" t="s">
        <v>150</v>
      </c>
      <c r="E7" s="5" t="s">
        <v>151</v>
      </c>
      <c r="F7" s="5"/>
      <c r="G7" s="2" t="s">
        <v>228</v>
      </c>
      <c r="H7" s="5" t="s">
        <v>229</v>
      </c>
      <c r="I7" s="5"/>
      <c r="J7" s="2" t="s">
        <v>270</v>
      </c>
      <c r="K7" s="5" t="s">
        <v>271</v>
      </c>
    </row>
    <row r="8" spans="1:11" ht="19.5">
      <c r="A8" s="3" t="s">
        <v>46</v>
      </c>
      <c r="B8" s="4" t="s">
        <v>47</v>
      </c>
      <c r="C8" s="5"/>
      <c r="D8" s="6" t="s">
        <v>142</v>
      </c>
      <c r="E8" s="5" t="s">
        <v>143</v>
      </c>
      <c r="F8" s="5"/>
      <c r="G8" s="2" t="s">
        <v>192</v>
      </c>
      <c r="H8" s="5" t="s">
        <v>193</v>
      </c>
      <c r="I8" s="5"/>
      <c r="J8" s="2" t="s">
        <v>268</v>
      </c>
      <c r="K8" s="5" t="s">
        <v>269</v>
      </c>
    </row>
    <row r="9" spans="1:11" ht="19.5">
      <c r="A9" s="3" t="s">
        <v>54</v>
      </c>
      <c r="B9" s="4" t="s">
        <v>55</v>
      </c>
      <c r="C9" s="5"/>
      <c r="D9" s="6" t="s">
        <v>108</v>
      </c>
      <c r="E9" s="5" t="s">
        <v>109</v>
      </c>
      <c r="F9" s="5"/>
      <c r="G9" s="2" t="s">
        <v>154</v>
      </c>
      <c r="H9" s="5" t="s">
        <v>155</v>
      </c>
      <c r="I9" s="5"/>
      <c r="J9" s="2" t="s">
        <v>306</v>
      </c>
      <c r="K9" s="5" t="s">
        <v>307</v>
      </c>
    </row>
    <row r="10" spans="1:11" ht="19.5">
      <c r="A10" s="3" t="s">
        <v>88</v>
      </c>
      <c r="B10" s="4" t="s">
        <v>89</v>
      </c>
      <c r="C10" s="5"/>
      <c r="D10" s="6" t="s">
        <v>104</v>
      </c>
      <c r="E10" s="5" t="s">
        <v>105</v>
      </c>
      <c r="F10" s="5"/>
      <c r="G10" s="2" t="s">
        <v>232</v>
      </c>
      <c r="H10" s="5" t="s">
        <v>233</v>
      </c>
      <c r="I10" s="5"/>
      <c r="J10" s="2" t="s">
        <v>266</v>
      </c>
      <c r="K10" s="5" t="s">
        <v>267</v>
      </c>
    </row>
    <row r="11" spans="1:11" ht="19.5">
      <c r="A11" s="3" t="s">
        <v>36</v>
      </c>
      <c r="B11" s="4" t="s">
        <v>37</v>
      </c>
      <c r="C11" s="5"/>
      <c r="D11" s="6" t="s">
        <v>120</v>
      </c>
      <c r="E11" s="5" t="s">
        <v>121</v>
      </c>
      <c r="F11" s="5"/>
      <c r="G11" s="2" t="s">
        <v>212</v>
      </c>
      <c r="H11" s="5" t="s">
        <v>213</v>
      </c>
      <c r="I11" s="5"/>
      <c r="J11" s="2" t="s">
        <v>252</v>
      </c>
      <c r="K11" s="5" t="s">
        <v>253</v>
      </c>
    </row>
    <row r="12" spans="1:11" ht="19.5">
      <c r="A12" s="3" t="s">
        <v>312</v>
      </c>
      <c r="B12" s="4" t="s">
        <v>313</v>
      </c>
      <c r="C12" s="5"/>
      <c r="D12" s="6" t="s">
        <v>98</v>
      </c>
      <c r="E12" s="5" t="s">
        <v>99</v>
      </c>
      <c r="F12" s="5"/>
      <c r="G12" s="2" t="s">
        <v>162</v>
      </c>
      <c r="H12" s="5" t="s">
        <v>163</v>
      </c>
      <c r="I12" s="5"/>
      <c r="J12" s="2" t="s">
        <v>300</v>
      </c>
      <c r="K12" s="5" t="s">
        <v>301</v>
      </c>
    </row>
    <row r="13" spans="1:11" ht="19.5">
      <c r="A13" s="3" t="s">
        <v>52</v>
      </c>
      <c r="B13" s="4" t="s">
        <v>53</v>
      </c>
      <c r="C13" s="5"/>
      <c r="D13" s="6" t="s">
        <v>140</v>
      </c>
      <c r="E13" s="5" t="s">
        <v>141</v>
      </c>
      <c r="F13" s="5"/>
      <c r="G13" s="2" t="s">
        <v>208</v>
      </c>
      <c r="H13" s="5" t="s">
        <v>209</v>
      </c>
      <c r="I13" s="5"/>
      <c r="J13" s="2" t="s">
        <v>288</v>
      </c>
      <c r="K13" s="5" t="s">
        <v>289</v>
      </c>
    </row>
    <row r="14" spans="1:11" ht="19.5">
      <c r="A14" s="3" t="s">
        <v>58</v>
      </c>
      <c r="B14" s="4" t="s">
        <v>59</v>
      </c>
      <c r="C14" s="5"/>
      <c r="D14" s="6" t="s">
        <v>102</v>
      </c>
      <c r="E14" s="5" t="s">
        <v>103</v>
      </c>
      <c r="F14" s="5"/>
      <c r="G14" s="2" t="s">
        <v>156</v>
      </c>
      <c r="H14" s="5" t="s">
        <v>157</v>
      </c>
      <c r="I14" s="5"/>
      <c r="J14" s="2" t="s">
        <v>276</v>
      </c>
      <c r="K14" s="5" t="s">
        <v>277</v>
      </c>
    </row>
    <row r="15" spans="1:11" ht="19.5">
      <c r="A15" s="3" t="s">
        <v>76</v>
      </c>
      <c r="B15" s="4" t="s">
        <v>77</v>
      </c>
      <c r="C15" s="5"/>
      <c r="D15" s="6" t="s">
        <v>106</v>
      </c>
      <c r="E15" s="5" t="s">
        <v>107</v>
      </c>
      <c r="F15" s="5"/>
      <c r="G15" s="2" t="s">
        <v>234</v>
      </c>
      <c r="H15" s="5" t="s">
        <v>235</v>
      </c>
      <c r="I15" s="5"/>
      <c r="J15" s="2" t="s">
        <v>282</v>
      </c>
      <c r="K15" s="5" t="s">
        <v>283</v>
      </c>
    </row>
    <row r="16" spans="1:11" ht="19.5">
      <c r="A16" s="3" t="s">
        <v>68</v>
      </c>
      <c r="B16" s="4" t="s">
        <v>69</v>
      </c>
      <c r="C16" s="5"/>
      <c r="D16" s="6" t="s">
        <v>126</v>
      </c>
      <c r="E16" s="5" t="s">
        <v>127</v>
      </c>
      <c r="F16" s="5"/>
      <c r="G16" s="2" t="s">
        <v>248</v>
      </c>
      <c r="H16" s="5" t="s">
        <v>249</v>
      </c>
      <c r="I16" s="5"/>
      <c r="J16" s="2" t="s">
        <v>260</v>
      </c>
      <c r="K16" s="5" t="s">
        <v>261</v>
      </c>
    </row>
    <row r="17" spans="1:11" ht="19.5">
      <c r="A17" s="3" t="s">
        <v>314</v>
      </c>
      <c r="B17" s="4"/>
      <c r="C17" s="5"/>
      <c r="D17" s="6" t="s">
        <v>116</v>
      </c>
      <c r="E17" s="5" t="s">
        <v>117</v>
      </c>
      <c r="F17" s="5"/>
      <c r="G17" s="2" t="s">
        <v>222</v>
      </c>
      <c r="H17" s="5" t="s">
        <v>223</v>
      </c>
      <c r="I17" s="5"/>
      <c r="J17" s="2" t="s">
        <v>298</v>
      </c>
      <c r="K17" s="5" t="s">
        <v>299</v>
      </c>
    </row>
    <row r="18" spans="1:11" ht="19.5">
      <c r="A18" s="3" t="s">
        <v>80</v>
      </c>
      <c r="B18" s="4" t="s">
        <v>81</v>
      </c>
      <c r="C18" s="5"/>
      <c r="D18" s="6" t="s">
        <v>152</v>
      </c>
      <c r="E18" s="5" t="s">
        <v>153</v>
      </c>
      <c r="F18" s="5"/>
      <c r="G18" s="2" t="s">
        <v>174</v>
      </c>
      <c r="H18" s="5" t="s">
        <v>175</v>
      </c>
      <c r="I18" s="5"/>
      <c r="J18" s="2" t="s">
        <v>273</v>
      </c>
      <c r="K18" s="5" t="s">
        <v>274</v>
      </c>
    </row>
    <row r="19" spans="1:11" ht="19.5">
      <c r="A19" s="3" t="s">
        <v>315</v>
      </c>
      <c r="B19" s="4"/>
      <c r="C19" s="5"/>
      <c r="D19" s="6" t="s">
        <v>118</v>
      </c>
      <c r="E19" s="5" t="s">
        <v>119</v>
      </c>
      <c r="F19" s="5"/>
      <c r="G19" s="2" t="s">
        <v>190</v>
      </c>
      <c r="H19" s="5" t="s">
        <v>191</v>
      </c>
      <c r="I19" s="5"/>
      <c r="J19" s="2" t="s">
        <v>264</v>
      </c>
      <c r="K19" s="5" t="s">
        <v>265</v>
      </c>
    </row>
    <row r="20" spans="1:11" ht="19.5">
      <c r="A20" s="3" t="s">
        <v>72</v>
      </c>
      <c r="B20" s="4" t="s">
        <v>73</v>
      </c>
      <c r="C20" s="5"/>
      <c r="D20" s="6" t="s">
        <v>130</v>
      </c>
      <c r="E20" s="5" t="s">
        <v>131</v>
      </c>
      <c r="F20" s="5"/>
      <c r="G20" s="2" t="s">
        <v>182</v>
      </c>
      <c r="H20" s="5" t="s">
        <v>183</v>
      </c>
      <c r="I20" s="5"/>
      <c r="J20" s="2" t="s">
        <v>275</v>
      </c>
      <c r="K20" s="5" t="s">
        <v>147</v>
      </c>
    </row>
    <row r="21" spans="1:11" ht="19.5">
      <c r="A21" s="3" t="s">
        <v>78</v>
      </c>
      <c r="B21" s="4" t="s">
        <v>79</v>
      </c>
      <c r="C21" s="5"/>
      <c r="D21" s="6" t="s">
        <v>110</v>
      </c>
      <c r="E21" s="5" t="s">
        <v>111</v>
      </c>
      <c r="F21" s="5"/>
      <c r="G21" s="2" t="s">
        <v>250</v>
      </c>
      <c r="H21" s="5" t="s">
        <v>251</v>
      </c>
      <c r="I21" s="5"/>
      <c r="J21" s="2" t="s">
        <v>310</v>
      </c>
      <c r="K21" s="5" t="s">
        <v>311</v>
      </c>
    </row>
    <row r="22" spans="1:11" ht="19.5">
      <c r="A22" s="3" t="s">
        <v>32</v>
      </c>
      <c r="B22" s="4" t="s">
        <v>33</v>
      </c>
      <c r="C22" s="5"/>
      <c r="D22" s="6" t="s">
        <v>128</v>
      </c>
      <c r="E22" s="5" t="s">
        <v>129</v>
      </c>
      <c r="F22" s="5"/>
      <c r="G22" s="2" t="s">
        <v>164</v>
      </c>
      <c r="H22" s="5" t="s">
        <v>165</v>
      </c>
      <c r="I22" s="5"/>
      <c r="J22" s="2" t="s">
        <v>318</v>
      </c>
      <c r="K22" s="5" t="s">
        <v>293</v>
      </c>
    </row>
    <row r="23" spans="1:11" ht="19.5">
      <c r="A23" s="3" t="s">
        <v>30</v>
      </c>
      <c r="B23" s="4" t="s">
        <v>31</v>
      </c>
      <c r="C23" s="5"/>
      <c r="D23" s="6" t="s">
        <v>146</v>
      </c>
      <c r="E23" s="5" t="s">
        <v>147</v>
      </c>
      <c r="F23" s="5"/>
      <c r="G23" s="2" t="s">
        <v>186</v>
      </c>
      <c r="H23" s="5" t="s">
        <v>187</v>
      </c>
      <c r="I23" s="5"/>
      <c r="J23" s="2" t="s">
        <v>317</v>
      </c>
      <c r="K23" s="5" t="s">
        <v>41</v>
      </c>
    </row>
    <row r="24" spans="1:11" ht="19.5">
      <c r="A24" s="3" t="s">
        <v>86</v>
      </c>
      <c r="B24" s="4" t="s">
        <v>87</v>
      </c>
      <c r="C24" s="5"/>
      <c r="D24" s="6" t="s">
        <v>138</v>
      </c>
      <c r="E24" s="5" t="s">
        <v>139</v>
      </c>
      <c r="F24" s="5"/>
      <c r="G24" s="2" t="s">
        <v>240</v>
      </c>
      <c r="H24" s="5" t="s">
        <v>241</v>
      </c>
      <c r="I24" s="5"/>
      <c r="J24" s="2" t="s">
        <v>280</v>
      </c>
      <c r="K24" s="5" t="s">
        <v>281</v>
      </c>
    </row>
    <row r="25" spans="1:11" ht="19.5">
      <c r="A25" s="3" t="s">
        <v>64</v>
      </c>
      <c r="B25" s="4" t="s">
        <v>65</v>
      </c>
      <c r="C25" s="5"/>
      <c r="D25" s="6" t="s">
        <v>144</v>
      </c>
      <c r="E25" s="5" t="s">
        <v>145</v>
      </c>
      <c r="F25" s="5"/>
      <c r="G25" s="2" t="s">
        <v>202</v>
      </c>
      <c r="H25" s="5" t="s">
        <v>203</v>
      </c>
      <c r="I25" s="5"/>
      <c r="J25" s="2" t="s">
        <v>294</v>
      </c>
      <c r="K25" s="5" t="s">
        <v>295</v>
      </c>
    </row>
    <row r="26" spans="1:11" ht="19.5">
      <c r="A26" s="3" t="s">
        <v>70</v>
      </c>
      <c r="B26" s="4" t="s">
        <v>71</v>
      </c>
      <c r="C26" s="5"/>
      <c r="D26" s="6" t="s">
        <v>148</v>
      </c>
      <c r="E26" s="5" t="s">
        <v>149</v>
      </c>
      <c r="F26" s="5"/>
      <c r="G26" s="2" t="s">
        <v>210</v>
      </c>
      <c r="H26" s="5" t="s">
        <v>211</v>
      </c>
      <c r="I26" s="5"/>
      <c r="J26" s="2" t="s">
        <v>286</v>
      </c>
      <c r="K26" s="5" t="s">
        <v>239</v>
      </c>
    </row>
    <row r="27" spans="1:11" ht="19.5">
      <c r="A27" s="3" t="s">
        <v>44</v>
      </c>
      <c r="B27" s="4" t="s">
        <v>45</v>
      </c>
      <c r="C27" s="5"/>
      <c r="D27" s="6" t="s">
        <v>136</v>
      </c>
      <c r="E27" s="5" t="s">
        <v>137</v>
      </c>
      <c r="F27" s="5"/>
      <c r="G27" s="2" t="s">
        <v>214</v>
      </c>
      <c r="H27" s="5" t="s">
        <v>215</v>
      </c>
      <c r="I27" s="5"/>
      <c r="J27" s="2" t="s">
        <v>296</v>
      </c>
      <c r="K27" s="5" t="s">
        <v>297</v>
      </c>
    </row>
    <row r="28" spans="1:11" ht="19.5">
      <c r="A28" s="3" t="s">
        <v>66</v>
      </c>
      <c r="B28" s="4" t="s">
        <v>67</v>
      </c>
      <c r="C28" s="5"/>
      <c r="D28" s="6" t="s">
        <v>124</v>
      </c>
      <c r="E28" s="5" t="s">
        <v>125</v>
      </c>
      <c r="F28" s="5"/>
      <c r="G28" s="2" t="s">
        <v>206</v>
      </c>
      <c r="H28" s="5" t="s">
        <v>207</v>
      </c>
      <c r="I28" s="5"/>
      <c r="J28" s="2" t="s">
        <v>254</v>
      </c>
      <c r="K28" s="5" t="s">
        <v>75</v>
      </c>
    </row>
    <row r="29" spans="1:11" ht="19.5">
      <c r="A29" s="3" t="s">
        <v>90</v>
      </c>
      <c r="B29" s="4" t="s">
        <v>91</v>
      </c>
      <c r="C29" s="5"/>
      <c r="D29" s="6" t="s">
        <v>100</v>
      </c>
      <c r="E29" s="5" t="s">
        <v>101</v>
      </c>
      <c r="F29" s="5"/>
      <c r="G29" s="2" t="s">
        <v>242</v>
      </c>
      <c r="H29" s="5" t="s">
        <v>243</v>
      </c>
      <c r="I29" s="5"/>
      <c r="J29" s="2" t="s">
        <v>272</v>
      </c>
      <c r="K29" s="5" t="s">
        <v>141</v>
      </c>
    </row>
    <row r="30" spans="1:11" ht="19.5">
      <c r="A30" s="3" t="s">
        <v>28</v>
      </c>
      <c r="B30" s="4" t="s">
        <v>29</v>
      </c>
      <c r="C30" s="5"/>
      <c r="D30" s="6"/>
      <c r="E30" s="5"/>
      <c r="F30" s="5"/>
      <c r="G30" s="2" t="s">
        <v>230</v>
      </c>
      <c r="H30" s="5" t="s">
        <v>231</v>
      </c>
      <c r="I30" s="5"/>
      <c r="J30" s="2" t="s">
        <v>287</v>
      </c>
      <c r="K30" s="5" t="s">
        <v>177</v>
      </c>
    </row>
    <row r="31" spans="1:11" ht="19.5">
      <c r="A31" s="3" t="s">
        <v>56</v>
      </c>
      <c r="B31" s="4" t="s">
        <v>57</v>
      </c>
      <c r="C31" s="5"/>
      <c r="D31" s="6"/>
      <c r="E31" s="5"/>
      <c r="F31" s="5"/>
      <c r="G31" s="2" t="s">
        <v>160</v>
      </c>
      <c r="H31" s="5" t="s">
        <v>161</v>
      </c>
      <c r="I31" s="5"/>
      <c r="J31" s="2" t="s">
        <v>259</v>
      </c>
      <c r="K31" s="5" t="s">
        <v>221</v>
      </c>
    </row>
    <row r="32" spans="1:11" ht="19.5">
      <c r="A32" s="3" t="s">
        <v>42</v>
      </c>
      <c r="B32" s="4" t="s">
        <v>43</v>
      </c>
      <c r="C32" s="5"/>
      <c r="D32" s="6"/>
      <c r="E32" s="5"/>
      <c r="F32" s="5"/>
      <c r="G32" s="2" t="s">
        <v>200</v>
      </c>
      <c r="H32" s="5" t="s">
        <v>201</v>
      </c>
      <c r="I32" s="5"/>
      <c r="J32" s="2" t="s">
        <v>308</v>
      </c>
      <c r="K32" s="5" t="s">
        <v>309</v>
      </c>
    </row>
    <row r="33" spans="1:11" ht="19.5">
      <c r="A33" s="3" t="s">
        <v>38</v>
      </c>
      <c r="B33" s="4" t="s">
        <v>39</v>
      </c>
      <c r="C33" s="5"/>
      <c r="D33" s="6"/>
      <c r="E33" s="5"/>
      <c r="F33" s="5"/>
      <c r="G33" s="2" t="s">
        <v>172</v>
      </c>
      <c r="H33" s="5" t="s">
        <v>173</v>
      </c>
      <c r="I33" s="5"/>
      <c r="J33" s="2" t="s">
        <v>290</v>
      </c>
      <c r="K33" s="5" t="s">
        <v>291</v>
      </c>
    </row>
    <row r="34" spans="1:11" ht="19.5">
      <c r="A34" s="3" t="s">
        <v>48</v>
      </c>
      <c r="B34" s="4" t="s">
        <v>49</v>
      </c>
      <c r="C34" s="5"/>
      <c r="D34" s="6"/>
      <c r="E34" s="5"/>
      <c r="F34" s="5"/>
      <c r="G34" s="2" t="s">
        <v>238</v>
      </c>
      <c r="H34" s="5" t="s">
        <v>239</v>
      </c>
      <c r="I34" s="5"/>
      <c r="J34" s="2" t="s">
        <v>292</v>
      </c>
      <c r="K34" s="5" t="s">
        <v>195</v>
      </c>
    </row>
    <row r="35" spans="1:11" ht="19.5">
      <c r="A35" s="3" t="s">
        <v>94</v>
      </c>
      <c r="B35" s="4" t="s">
        <v>95</v>
      </c>
      <c r="C35" s="5"/>
      <c r="D35" s="6"/>
      <c r="E35" s="5"/>
      <c r="F35" s="5"/>
      <c r="G35" s="2" t="s">
        <v>196</v>
      </c>
      <c r="H35" s="5" t="s">
        <v>197</v>
      </c>
      <c r="I35" s="5"/>
      <c r="J35" s="2" t="s">
        <v>284</v>
      </c>
      <c r="K35" s="5" t="s">
        <v>285</v>
      </c>
    </row>
    <row r="36" spans="1:11" ht="19.5">
      <c r="A36" s="3" t="s">
        <v>34</v>
      </c>
      <c r="B36" s="4" t="s">
        <v>35</v>
      </c>
      <c r="C36" s="5"/>
      <c r="D36" s="6"/>
      <c r="E36" s="5"/>
      <c r="F36" s="5"/>
      <c r="G36" s="2" t="s">
        <v>168</v>
      </c>
      <c r="H36" s="5" t="s">
        <v>169</v>
      </c>
      <c r="I36" s="5"/>
      <c r="J36" s="2"/>
      <c r="K36" s="5"/>
    </row>
    <row r="37" spans="1:11" ht="19.5">
      <c r="A37" s="3" t="s">
        <v>92</v>
      </c>
      <c r="B37" s="4" t="s">
        <v>93</v>
      </c>
      <c r="C37" s="5"/>
      <c r="D37" s="6"/>
      <c r="E37" s="5"/>
      <c r="F37" s="5"/>
      <c r="G37" s="2" t="s">
        <v>198</v>
      </c>
      <c r="H37" s="5" t="s">
        <v>199</v>
      </c>
      <c r="I37" s="5"/>
      <c r="J37" s="2"/>
      <c r="K37" s="5"/>
    </row>
    <row r="38" spans="1:11" ht="19.5">
      <c r="A38" s="3" t="s">
        <v>60</v>
      </c>
      <c r="B38" s="4" t="s">
        <v>61</v>
      </c>
      <c r="C38" s="5"/>
      <c r="D38" s="6"/>
      <c r="E38" s="5"/>
      <c r="F38" s="5"/>
      <c r="G38" s="2" t="s">
        <v>244</v>
      </c>
      <c r="H38" s="5" t="s">
        <v>245</v>
      </c>
      <c r="I38" s="5"/>
      <c r="J38" s="2"/>
      <c r="K38" s="5"/>
    </row>
    <row r="39" spans="1:11" ht="19.5">
      <c r="A39" s="5"/>
      <c r="B39" s="5"/>
      <c r="C39" s="5"/>
      <c r="D39" s="6"/>
      <c r="E39" s="5"/>
      <c r="F39" s="5"/>
      <c r="G39" s="2" t="s">
        <v>224</v>
      </c>
      <c r="H39" s="5" t="s">
        <v>225</v>
      </c>
      <c r="I39" s="5"/>
      <c r="J39" s="2"/>
      <c r="K39" s="5"/>
    </row>
    <row r="40" spans="1:11" ht="19.5">
      <c r="A40" s="5"/>
      <c r="B40" s="5"/>
      <c r="C40" s="5"/>
      <c r="D40" s="6"/>
      <c r="E40" s="5"/>
      <c r="F40" s="5"/>
      <c r="G40" s="2" t="s">
        <v>216</v>
      </c>
      <c r="H40" s="5" t="s">
        <v>217</v>
      </c>
      <c r="I40" s="5"/>
      <c r="J40" s="2"/>
      <c r="K40" s="5"/>
    </row>
    <row r="41" spans="1:11" ht="19.5">
      <c r="A41" s="5"/>
      <c r="B41" s="5"/>
      <c r="C41" s="5"/>
      <c r="D41" s="6"/>
      <c r="E41" s="5"/>
      <c r="F41" s="5"/>
      <c r="G41" s="2" t="s">
        <v>170</v>
      </c>
      <c r="H41" s="5" t="s">
        <v>171</v>
      </c>
      <c r="I41" s="5"/>
      <c r="J41" s="2"/>
      <c r="K41" s="5"/>
    </row>
    <row r="42" spans="1:11" ht="19.5">
      <c r="A42" s="5"/>
      <c r="B42" s="5"/>
      <c r="C42" s="5"/>
      <c r="D42" s="6"/>
      <c r="E42" s="5"/>
      <c r="F42" s="5"/>
      <c r="G42" s="2" t="s">
        <v>246</v>
      </c>
      <c r="H42" s="5" t="s">
        <v>247</v>
      </c>
      <c r="I42" s="5"/>
      <c r="J42" s="2"/>
      <c r="K42" s="5"/>
    </row>
    <row r="43" spans="1:11" ht="19.5">
      <c r="A43" s="5"/>
      <c r="B43" s="5"/>
      <c r="C43" s="5"/>
      <c r="D43" s="6"/>
      <c r="E43" s="5"/>
      <c r="F43" s="5"/>
      <c r="G43" s="2" t="s">
        <v>176</v>
      </c>
      <c r="H43" s="5" t="s">
        <v>177</v>
      </c>
      <c r="I43" s="5"/>
      <c r="J43" s="2"/>
      <c r="K43" s="5"/>
    </row>
    <row r="44" spans="1:11" ht="19.5">
      <c r="A44" s="5"/>
      <c r="B44" s="5"/>
      <c r="C44" s="5"/>
      <c r="D44" s="6"/>
      <c r="E44" s="5"/>
      <c r="F44" s="5"/>
      <c r="G44" s="2" t="s">
        <v>236</v>
      </c>
      <c r="H44" s="5" t="s">
        <v>237</v>
      </c>
      <c r="I44" s="5"/>
      <c r="J44" s="2"/>
      <c r="K44" s="5"/>
    </row>
    <row r="45" spans="1:11" ht="19.5">
      <c r="A45" s="5"/>
      <c r="B45" s="5"/>
      <c r="C45" s="5"/>
      <c r="D45" s="6"/>
      <c r="E45" s="5"/>
      <c r="F45" s="5"/>
      <c r="G45" s="2" t="s">
        <v>166</v>
      </c>
      <c r="H45" s="5" t="s">
        <v>167</v>
      </c>
      <c r="I45" s="5"/>
      <c r="J45" s="2"/>
      <c r="K45" s="5"/>
    </row>
    <row r="46" spans="1:11" ht="19.5">
      <c r="A46" s="5"/>
      <c r="B46" s="5"/>
      <c r="C46" s="5"/>
      <c r="D46" s="6"/>
      <c r="E46" s="5"/>
      <c r="F46" s="5"/>
      <c r="G46" s="2" t="s">
        <v>194</v>
      </c>
      <c r="H46" s="5" t="s">
        <v>195</v>
      </c>
      <c r="I46" s="5"/>
      <c r="J46" s="2"/>
      <c r="K46" s="5"/>
    </row>
    <row r="47" spans="1:11" ht="19.5">
      <c r="A47" s="5"/>
      <c r="B47" s="5"/>
      <c r="C47" s="5"/>
      <c r="D47" s="6"/>
      <c r="E47" s="5"/>
      <c r="F47" s="5"/>
      <c r="G47" s="2" t="s">
        <v>220</v>
      </c>
      <c r="H47" s="5" t="s">
        <v>221</v>
      </c>
      <c r="I47" s="5"/>
      <c r="J47" s="2"/>
      <c r="K47" s="5"/>
    </row>
    <row r="48" spans="1:11" ht="19.5">
      <c r="A48" s="5"/>
      <c r="B48" s="5"/>
      <c r="C48" s="5"/>
      <c r="D48" s="6"/>
      <c r="E48" s="5"/>
      <c r="F48" s="5"/>
      <c r="G48" s="2" t="s">
        <v>226</v>
      </c>
      <c r="H48" s="5" t="s">
        <v>227</v>
      </c>
      <c r="I48" s="5"/>
      <c r="J48" s="2"/>
      <c r="K48" s="5"/>
    </row>
    <row r="49" spans="1:11" ht="19.5">
      <c r="A49" s="5"/>
      <c r="B49" s="5"/>
      <c r="C49" s="5"/>
      <c r="D49" s="6"/>
      <c r="E49" s="5"/>
      <c r="F49" s="5"/>
      <c r="G49" s="2" t="s">
        <v>158</v>
      </c>
      <c r="H49" s="5" t="s">
        <v>159</v>
      </c>
      <c r="I49" s="5"/>
      <c r="J49" s="2"/>
      <c r="K49"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Kawakubo Shigeki</dc:creator>
  <cp:keywords/>
  <dc:description/>
  <cp:lastModifiedBy>Kawakubo Shigeki</cp:lastModifiedBy>
  <cp:lastPrinted>2020-04-23T05:25:20Z</cp:lastPrinted>
  <dcterms:created xsi:type="dcterms:W3CDTF">2020-04-23T04:08:19Z</dcterms:created>
  <dcterms:modified xsi:type="dcterms:W3CDTF">2020-12-21T01:00:05Z</dcterms:modified>
  <cp:category/>
  <cp:version/>
  <cp:contentType/>
  <cp:contentStatus/>
</cp:coreProperties>
</file>